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5"/>
  </bookViews>
  <sheets>
    <sheet name="LAS COMPAÑIAS" sheetId="1" r:id="rId1"/>
    <sheet name="LA ANTENA" sheetId="2" r:id="rId2"/>
    <sheet name="LA PAMPA" sheetId="3" r:id="rId3"/>
    <sheet name="AVDA DEL MAR" sheetId="4" r:id="rId4"/>
    <sheet name="RURAL" sheetId="5" r:id="rId5"/>
    <sheet name="CENTRO 2014" sheetId="8" r:id="rId6"/>
  </sheets>
  <definedNames>
    <definedName name="_xlnm._FilterDatabase" localSheetId="0" hidden="1">'LAS COMPAÑIAS'!#REF!</definedName>
  </definedNames>
  <calcPr calcId="152511"/>
</workbook>
</file>

<file path=xl/calcChain.xml><?xml version="1.0" encoding="utf-8"?>
<calcChain xmlns="http://schemas.openxmlformats.org/spreadsheetml/2006/main">
  <c r="D30" i="4" l="1"/>
  <c r="C108" i="1"/>
  <c r="C49" i="2"/>
  <c r="C32" i="3"/>
  <c r="C5" i="3"/>
  <c r="C61" i="5"/>
  <c r="C21" i="8"/>
</calcChain>
</file>

<file path=xl/sharedStrings.xml><?xml version="1.0" encoding="utf-8"?>
<sst xmlns="http://schemas.openxmlformats.org/spreadsheetml/2006/main" count="547" uniqueCount="481">
  <si>
    <t>ORGANIZACIÓN POSTULANTE</t>
  </si>
  <si>
    <t>RUT ORGANIZACIÓN</t>
  </si>
  <si>
    <t>MONTO</t>
  </si>
  <si>
    <t>NOMBRE DE PROYECTO</t>
  </si>
  <si>
    <t>CPA COLEGIO CARLOS CONDELL DE LA HAZA</t>
  </si>
  <si>
    <t>COMITÉ DE VIVIENDA UN HOGAR PARA NUESTROS HIJOS</t>
  </si>
  <si>
    <t>CPA COLEGIO AMERICANO LA SERENA</t>
  </si>
  <si>
    <t>TERRITORIO 2</t>
  </si>
  <si>
    <t>CLUB DE ABUELITOS RENACER ISAURA FREDES</t>
  </si>
  <si>
    <t>CLUB DE ANCIANOS SAN FRANCISCO DE ASIS</t>
  </si>
  <si>
    <t>TERRITORIO 3</t>
  </si>
  <si>
    <t>CLUB DE CUECA ESPUELAS DE PLATA</t>
  </si>
  <si>
    <t>CLUB VILLA LOS REYES</t>
  </si>
  <si>
    <t>IMPLEMENTACION DE AMPLIFICACION</t>
  </si>
  <si>
    <t>TERRITORIO 4</t>
  </si>
  <si>
    <t>CPA COLEGIO MANANTIALES DE ELQUI</t>
  </si>
  <si>
    <t>TERRITORIO 5</t>
  </si>
  <si>
    <t>CAM SAN ISIDRO EL MIRADOR</t>
  </si>
  <si>
    <t>JUNTA DE VECINOS EL MESIAS</t>
  </si>
  <si>
    <t>TERRITORIO 6</t>
  </si>
  <si>
    <t>BAILE RELIGIOSO TINKUS NUESTRA SEÑORA DE GUADALUPE</t>
  </si>
  <si>
    <t>CPA COLEGIO SAN MARTIN DE PORRES</t>
  </si>
  <si>
    <t>CLUB DEPORTIVO SOCIAL Y CULTURAL PERFECT EVOLUTION CARS</t>
  </si>
  <si>
    <t>VIAJE CULTURAL AL SUR DE CHILE</t>
  </si>
  <si>
    <t>TERRITORIO 1</t>
  </si>
  <si>
    <t>CENTRO DE MADRES DIVINA PROVIDENCIA</t>
  </si>
  <si>
    <t>CENTRO DE MADRES COLONIA ALFALFARES</t>
  </si>
  <si>
    <t>CLUB DEPORTIVO UNION ALFALFARES</t>
  </si>
  <si>
    <t>CONJUNTO FOLKLORICO FIESTA CHILENA</t>
  </si>
  <si>
    <t>CONJUNTO FOLKLORICO SAN ANTONIO LA SERENA</t>
  </si>
  <si>
    <t>CLUB DEPORTIVO PEDRO AGUIRRE CERDA</t>
  </si>
  <si>
    <t>CAM PEDRO AGUIRRE CERDA</t>
  </si>
  <si>
    <t>AGRUPACION SOLIDARIA ORIANA PINEDA</t>
  </si>
  <si>
    <t>IMPLEMENTACION DEPORTIVA</t>
  </si>
  <si>
    <t>JUNTA DE VECINOS VILLA PORTAL DE ELQUI</t>
  </si>
  <si>
    <t>JUNTA DE VECINOS VILLA LA FLORIDA</t>
  </si>
  <si>
    <t>VERDEJO FUTBOL CLUB</t>
  </si>
  <si>
    <t>CENTRO SOCIAL Y CULTURAL PAMPA BAJA</t>
  </si>
  <si>
    <t>ORGANIZACIÓN LA SERENA SUR AL FUTURO</t>
  </si>
  <si>
    <t>ORGANIZACIÓN VECINAL SOL DEL PACIFICO</t>
  </si>
  <si>
    <t>ORGANIZACIÓN VILLA MAGISTERIO</t>
  </si>
  <si>
    <t xml:space="preserve">TERRITORIO 4 </t>
  </si>
  <si>
    <t>SECTOR AVDA DEL MAR</t>
  </si>
  <si>
    <t>CONJUNTO SANTA MARGARITA DEL MAR</t>
  </si>
  <si>
    <t>75.951.970-1</t>
  </si>
  <si>
    <t>65.070.509-2</t>
  </si>
  <si>
    <t>65.801.750-0</t>
  </si>
  <si>
    <t>65.664.360-9</t>
  </si>
  <si>
    <t>CLUB DE ABUELITOS CALETA SAN PEDRO</t>
  </si>
  <si>
    <t>ORGANIZACIÓN COMUNITARIA SAN PEDRO DEL MAR</t>
  </si>
  <si>
    <t>CLUB DEPORTIVO UNION CALETA SAN PEDRO</t>
  </si>
  <si>
    <t>TALLER CULTURAL Y ARTESANAL CALETA SAN PEDRO</t>
  </si>
  <si>
    <t>75.975.160-4</t>
  </si>
  <si>
    <t>65.070.455-K</t>
  </si>
  <si>
    <t>65.028.259-0</t>
  </si>
  <si>
    <t>65.072.607-3</t>
  </si>
  <si>
    <t>65.017.436-4</t>
  </si>
  <si>
    <t>65.073.851-9</t>
  </si>
  <si>
    <t>65.473.160-8</t>
  </si>
  <si>
    <t>65.016.777-5</t>
  </si>
  <si>
    <t>ALTO LOS POROTITOS</t>
  </si>
  <si>
    <t>JUNTA DE VECINOS PUNTA DE TEATINOS</t>
  </si>
  <si>
    <t>72.680.500-8</t>
  </si>
  <si>
    <t>65.058.277-2</t>
  </si>
  <si>
    <t>65.055.413-2</t>
  </si>
  <si>
    <t>SECTOR RURAL</t>
  </si>
  <si>
    <t>CAM LOS OLIVOS DE ISLON</t>
  </si>
  <si>
    <t>CPA COLEGIO ISLON F-33</t>
  </si>
  <si>
    <t>CONSEJO CONSULTIVO DE SALUD SANTA ELISA</t>
  </si>
  <si>
    <t>CLUB DE LA TERCERA EDAD ESPIGA DORADA</t>
  </si>
  <si>
    <t>CLUB DEPORTIVO RUTA 41</t>
  </si>
  <si>
    <t>CENTRO DE MADRES LUZ BELLA LOS CORRALES</t>
  </si>
  <si>
    <t>CPA ESCUELA AGRICOLA VALLE DE ELQUI</t>
  </si>
  <si>
    <t>CIERRE PERIMETRAL SEDE SOCIAL</t>
  </si>
  <si>
    <t>CPA COLEGIO SATURNO</t>
  </si>
  <si>
    <t>AGRUPACION CAMPESINA DE DESARROLLO RURAL CONDORIACO</t>
  </si>
  <si>
    <t>COMITÉ DE DESARROLLO CAMPESINO LA LAJA</t>
  </si>
  <si>
    <t>PROYECTOS GANADORES AÑO 2014</t>
  </si>
  <si>
    <t xml:space="preserve">SECTOR LAS COMPAÑIAS </t>
  </si>
  <si>
    <t>AGRUPACION SOCIAL EL LIRIO DE LOS VALLES</t>
  </si>
  <si>
    <t>CONSEJO VECINAL DE DESARROLLO ALEMANIA 5-R</t>
  </si>
  <si>
    <t>UNIDAD VECINAL VILLA ALEMANIA 5-R</t>
  </si>
  <si>
    <t>JUNTO DE VECINOS ISIDORO  CAMPAÑA</t>
  </si>
  <si>
    <t xml:space="preserve">CPA JARDIN INFANTIL INTERCULTURAL PUCARA </t>
  </si>
  <si>
    <t>AGRUPACION SEDE SOCIAL FERIA DE LAS PULGAS LAS COMPAÑIAS</t>
  </si>
  <si>
    <t>AMIGO DE LA 7° CIA DE BOMBEROS LAS COMPAÑIAS LA SERENA</t>
  </si>
  <si>
    <t>CLUB DE CUECA TRADICIONES Y ESPERANZA</t>
  </si>
  <si>
    <t>JUNTA DE VECINOS N° 25 VILLA NUEVA LOS TORREONES</t>
  </si>
  <si>
    <t>CAM ATARDECER DEL PORTAL</t>
  </si>
  <si>
    <t>GRUPO FOLKLORICO Y CULTURAL QUE LINDO ES MI CHILE</t>
  </si>
  <si>
    <t>JUNTA DE VECINOS PORTAL DEL SOL DE LA SERENA</t>
  </si>
  <si>
    <t>CPA JARDIN INFANTIL RAYITO DE LUZ Y ESPERANZA LA SERENA</t>
  </si>
  <si>
    <t>JUNTA DE VECINOS LOS CAPELLANES</t>
  </si>
  <si>
    <t>MATERIALES PARA CIERRE PERIMETRAL DE TERRENO</t>
  </si>
  <si>
    <t>TALLER DEPORTIVO PARA MUJERES</t>
  </si>
  <si>
    <t>IMPLEMENTACION DE LA SEDE SOCIAL</t>
  </si>
  <si>
    <t>TALLER DE COCINA: ALIMENTACION SALUDABLE UN PROYECTO DE VIDA</t>
  </si>
  <si>
    <t>TALLER PAR CRECER FELICES Y SANITOS</t>
  </si>
  <si>
    <t>VIAJE AL VALLE DE ELQUI</t>
  </si>
  <si>
    <t xml:space="preserve">MATERIALES DE CONTRUCCION PARA SALON DE REUNIONES </t>
  </si>
  <si>
    <t>REPRESENTANDO A MI CIUDAD</t>
  </si>
  <si>
    <t>REPOSICION CIERRE PERIMETRAL PLAZA MIGUEL GANA CASTRO</t>
  </si>
  <si>
    <t>TALLER PARA NUESTRA COMUNIDAD</t>
  </si>
  <si>
    <t xml:space="preserve">TALLER DE PELUQUERIA </t>
  </si>
  <si>
    <t>ADQUISICION DE INSTRUMENTOS MUSICALES</t>
  </si>
  <si>
    <t>TALLER FOLKLORICO</t>
  </si>
  <si>
    <t>TALLER DE BATUCADA</t>
  </si>
  <si>
    <t>MEJORAMIENTO DE SALON DE BAILE</t>
  </si>
  <si>
    <t>MEJORAMIENTO CIERRE PRIMETRAL Y SEDE</t>
  </si>
  <si>
    <t>EJERCITANDO APRENDEMOS TALLER DE MOTRICIDAD</t>
  </si>
  <si>
    <t>REPOSICION DE CIERRE PERIMETRAL MULTICANCHA</t>
  </si>
  <si>
    <t>JORNADA DE TENENCIA RESPONSABLE DE MASCOTAS</t>
  </si>
  <si>
    <t>CPA ARCOIRIS DE LOS SUEÑOS LA SERENA</t>
  </si>
  <si>
    <t>JUNTA DE VECINOS N°17 DOÑA GABRIELA</t>
  </si>
  <si>
    <t>DIABLADA NUESTRA SEÑORA DEL ROSARIO</t>
  </si>
  <si>
    <t xml:space="preserve">BAILE RELIGIOSO MORENO CIA BAJA </t>
  </si>
  <si>
    <t>JUNTA DE VECINOS  N° 18 LUIS CRUZ MARTINEZ</t>
  </si>
  <si>
    <t>TALLER DE YOGA</t>
  </si>
  <si>
    <t>VIAJE AL NORTE DE CHILE</t>
  </si>
  <si>
    <t>MEJORAMIENTO DE SEDE</t>
  </si>
  <si>
    <t>IMPLEMENTACION DE MOBILIARIO</t>
  </si>
  <si>
    <t>VIAJE FIESTA RELIGIOSA CANDELARIA DE COPIAPO</t>
  </si>
  <si>
    <t>AMPLIACION DE SALON MULTIUSO 2° ETAPA</t>
  </si>
  <si>
    <t>RECUPERACION DE AREA VERDE</t>
  </si>
  <si>
    <t>CAMPEONATO DE HANBALL</t>
  </si>
  <si>
    <t>CPA COLEGIO ALONSO DE ERCILLA PPNN</t>
  </si>
  <si>
    <t>CLUB DE ABUELITOS SANTA ISABEL</t>
  </si>
  <si>
    <t>JUNTA DE VECINOS N°20 PABLO NERUDA</t>
  </si>
  <si>
    <t>AGRUPACION DE BAILE SUEÑO LATINO</t>
  </si>
  <si>
    <t>CLUB DEPORTIVO SOCIAL Y CULTURAL SAN LUIS</t>
  </si>
  <si>
    <t>AGRUPACION DE RAIZ FOLKLORICA SAUZAL</t>
  </si>
  <si>
    <t>JUNTA DE VECINOS SOR TERESITA DE LOS ANDES</t>
  </si>
  <si>
    <t>CPA JARDIN INFANTIL SUYAI</t>
  </si>
  <si>
    <t>CLUB DEPORTIVO CRUZ DEL SUR</t>
  </si>
  <si>
    <t>CAM LA ESMERALDA</t>
  </si>
  <si>
    <t>JUNTA DE VECINOS LA ESMERALDA UNIDAD VECINAL N° 19</t>
  </si>
  <si>
    <t>AGRUPACION FOLKLORICA CULTURAL HUANTA</t>
  </si>
  <si>
    <t>CLUB SOCIAL CULTURAL Y DEPORTIVO PABLO NERUDA</t>
  </si>
  <si>
    <t>CLUB DE AMIGOS BRISAS DEL SUR</t>
  </si>
  <si>
    <t>CLUB DEPORTIVO UNION MIRAMAR</t>
  </si>
  <si>
    <t>ORGANIZACIÓN SOCIAL CULTURAL Y DEPORTIVO LAUTARO</t>
  </si>
  <si>
    <t>LATINOAMERICA SIEMPRE UNIDA</t>
  </si>
  <si>
    <t>REPOSICION DE TECHUMBRE DE SEDE</t>
  </si>
  <si>
    <t>TERCER ENCUENTRO FOLKLORICO MATICES DE CHILE</t>
  </si>
  <si>
    <t>ADQUISICION DE EQUIPO DE AMPLIFICACION</t>
  </si>
  <si>
    <t>IMPLEMENTACION AUDIOVISUAL</t>
  </si>
  <si>
    <t>VIAJE AL SUR DE CHILE</t>
  </si>
  <si>
    <t>MEJORAMIENTO DE BODEGA DE SEDE</t>
  </si>
  <si>
    <t>SUEÑOS AL OTRO LADO DEL RIO</t>
  </si>
  <si>
    <t>TALLERES DE EJERCICIO CON MONITOR</t>
  </si>
  <si>
    <t>TALLER DE BORDADO TEJIENDO NUESTROS SUEÑOS</t>
  </si>
  <si>
    <t>TERMINACION SALON SEDE</t>
  </si>
  <si>
    <t>TALLER DE EJERCICIO CON MONITOR</t>
  </si>
  <si>
    <t>TALLERES DE BORDADO CON MONITOR</t>
  </si>
  <si>
    <t>CAM NOVA</t>
  </si>
  <si>
    <t>CENTRO DE MADRES CIA ALTA LA SERENA</t>
  </si>
  <si>
    <t>INSTALACION DE MAQUINAS DE EJERCICIOS EN PLAZA</t>
  </si>
  <si>
    <t>IMPLEMENTACION DE COCINA</t>
  </si>
  <si>
    <t>JUNTA DE VECINOS N° 23 VILLA SAN BARTOLOME</t>
  </si>
  <si>
    <t>AGRUPACION CULTURAL DE DANZAS FOLKLORICAS THOQORI MARKA</t>
  </si>
  <si>
    <t>CENTRO DE MADRES LAS VIOLETAS VILLA LAS RIBERAS DE ELQUI</t>
  </si>
  <si>
    <t>CONJUNTO DE ANIMACION FOLKLORICA LOS ESPUELINOS LA SERENA</t>
  </si>
  <si>
    <t>TALLER DE MANUALIDADES NUEVA PINAMAR</t>
  </si>
  <si>
    <t>JUNTA DE VECINOS N°17 NUEVA PINAMAR</t>
  </si>
  <si>
    <t>JUNTA DE VECINOS N° 23 PROGRESO EL LLANO</t>
  </si>
  <si>
    <t>IMPLEMENTACION DE VESTUARIO</t>
  </si>
  <si>
    <t>IMPLEMENTANDO NUESTRO TALLER</t>
  </si>
  <si>
    <t>COMPARTIENDO CONOCEMOS</t>
  </si>
  <si>
    <t>CULTIVANDO NUESTRO FOLKLORE</t>
  </si>
  <si>
    <t>ADQUISICION DE BINGO PROFESIONAL</t>
  </si>
  <si>
    <t>ADQUISICION DE BINGO COMUNITARIO</t>
  </si>
  <si>
    <t>MEJORAMIENTO DE CIERRE CON ALTURA</t>
  </si>
  <si>
    <t>TALLER PARA NUESTRA COMUNIDAD EDUCATIVA</t>
  </si>
  <si>
    <t>AMPLIACION DE SEDE PARA TALLERES</t>
  </si>
  <si>
    <t>CPA VILLA SAN BARTOLOME E-34 LA SERENA</t>
  </si>
  <si>
    <t>TALLER COMUNITARIO DE AEROBICA</t>
  </si>
  <si>
    <t>IMPLEMENTANDO NUESTRA SEDE</t>
  </si>
  <si>
    <t>CPA COLEGIO VILLA SAN BARTOLOME E-34 LA SERENA PPNN</t>
  </si>
  <si>
    <t>INSTALACION DE SOMBREADERO EN PLAZA SAN BARTOLOME</t>
  </si>
  <si>
    <t>JUNTA DE VECINOS N°23 VILLA EL VALLE</t>
  </si>
  <si>
    <t>JUNTA DE VECINOS N°22 HEROES DE LA CONCEPCION</t>
  </si>
  <si>
    <t>JUNTA DE VECINOS VILLA LAMBERT</t>
  </si>
  <si>
    <t>JUNTA DE VECINOS N°22 VILLA UNIDA</t>
  </si>
  <si>
    <t>JUNTA DE VECINOS N°22 EL TOFO</t>
  </si>
  <si>
    <t>JUNTA DE VECINOS N°22 B EL OLIVAR</t>
  </si>
  <si>
    <t>CPA LICEO TECNICO FEMENINO LAS COMPAÑIAS</t>
  </si>
  <si>
    <t>RECUPERACION DE ESPACIOS PÚBLICOS CON MAQUINAS DE EJERCICIOS</t>
  </si>
  <si>
    <t>IMPLEMENTACION DE ARTICULOS DE COCINA</t>
  </si>
  <si>
    <t>MEJORAMIENTO Y REPOSICION DE TECHUMBRE</t>
  </si>
  <si>
    <t>MEJORAMIENTO DE AREAS VERDES</t>
  </si>
  <si>
    <t>SENDERO DESDE EL OLIVAR A AVDA GASPAR MARÍN</t>
  </si>
  <si>
    <t>JUNTA DE VECINOS N°21 LOTEO LAUTARO</t>
  </si>
  <si>
    <t>PASION TUNING CARS COMPETICION LA SERENA</t>
  </si>
  <si>
    <t>CLUB DEPORTIVO GUILLERMO OYANADEL DE LA CIA ALTA</t>
  </si>
  <si>
    <t>CAM JARDIN DEL EDEN</t>
  </si>
  <si>
    <t>CPA EL ARRAYAN</t>
  </si>
  <si>
    <t>COMITÉ DE VIVIENDAS LAS ARAUCARIAS III</t>
  </si>
  <si>
    <t>JUNTA DE VECINOS 5-R ENTRE VILLA LOS COPIHUES Y LAURELES</t>
  </si>
  <si>
    <t>JUNTA DE VECINOS N°24 VILLA LAS ACACIAS</t>
  </si>
  <si>
    <t>JUNTA DE VECINOS AMOR Y PROGRESO N° 20 CIA ALTA</t>
  </si>
  <si>
    <t>CPA JARDIN LOS PASTORCITOS</t>
  </si>
  <si>
    <t>CIERRE PERIMETRAL SITIO PARA FUTURA SEDE</t>
  </si>
  <si>
    <t>FIESTA DE FIN DE AÑO</t>
  </si>
  <si>
    <t>JORNADA DE EXHIBICION DE TUNNING</t>
  </si>
  <si>
    <t>VIAJE CONOCIENDO MI REGION</t>
  </si>
  <si>
    <t>TALLER MOTRICIDAD PARA NIÑOS JUEGOS ENTRETENIDOS</t>
  </si>
  <si>
    <t>ACTIVIDAD COMUNITARIA FIESTA DE NAVIDAD</t>
  </si>
  <si>
    <t>CELEBRACION NAVIDEÑA</t>
  </si>
  <si>
    <t>MEJORAMIENTO DE PLAZA II ETAPA</t>
  </si>
  <si>
    <t>FIESTA NAVIDEÑA VILLA EL TOQUI 2014</t>
  </si>
  <si>
    <t>TALLER COMUNITARIO MEDIOS DE COMUNICACIÓN</t>
  </si>
  <si>
    <t>PRESENTACION RELIGIOSA E IMPLEMENTACION DE VESTUARIO</t>
  </si>
  <si>
    <t>ACTIVIDAD ANUAL DE CLAUSURA</t>
  </si>
  <si>
    <t>TALLER DE MOTRICIDAD PARA NIÑOS Y NIÑAS</t>
  </si>
  <si>
    <t>TALLER PARA NUESTROS SOCIOS</t>
  </si>
  <si>
    <t>JUNTA DE VECINOS VILLA EL TOOUI COMPAÑÍA ALTA</t>
  </si>
  <si>
    <t>REFORZAMIENTO Y MEJORAMIENTO ESTRUCTURA DEL GALPON CD</t>
  </si>
  <si>
    <t>TERRITORIO 6 PPNN</t>
  </si>
  <si>
    <t>JORNADA DE PLANTACION DE ARBOLES FRUTALES Y FLORES</t>
  </si>
  <si>
    <t>CPA COLEGIO ALFALFARES</t>
  </si>
  <si>
    <t>CAM SOL DEL VALLE DE LA COLONIA ALFALFARES</t>
  </si>
  <si>
    <t>IMPLEMENTACION DE JUEGOS INFANTILES PRE-BASICA</t>
  </si>
  <si>
    <t>TALLER DE BORDADO</t>
  </si>
  <si>
    <t>MUJERES EMPRENDEDORAS DE ALFALFARES</t>
  </si>
  <si>
    <t>CENTRO CULTURAL Y FUTURISTA DE LA SERENA</t>
  </si>
  <si>
    <t>JUNTA DE VECINOS N°4 COLONIA ALFALFARES</t>
  </si>
  <si>
    <t>NUEVA VIDA MUJERES ALFALFARES</t>
  </si>
  <si>
    <t>ORGANIZACIÓN CULTURAL SOCIAL DEPORTIVA INMACULADA CONCEPCION ALFALFARES</t>
  </si>
  <si>
    <t>CLUB DEPORTIVO ALFALFARES</t>
  </si>
  <si>
    <t>CAM CORAZONES UNIDOS</t>
  </si>
  <si>
    <t>OFREZCO PRODUCTOS DE MI ZONA</t>
  </si>
  <si>
    <t>PASEO CULTURAL RECREATIVO CONOCIENDO MI REGION</t>
  </si>
  <si>
    <t>RECUPERANDO ESPACIOS</t>
  </si>
  <si>
    <t>VIAJE CULTURAL OSCD INMACULADA CONCEPCION DE ALFALFARES CONOCIENDO LAS IGLESIAS DE CHILOE</t>
  </si>
  <si>
    <t>ALFALFARES LIMPIO Y ACOGEDOR</t>
  </si>
  <si>
    <t>ACTIVIDADES COMUNITARIAS EN EL DEPORTE</t>
  </si>
  <si>
    <t>RENACER A UNA NUEVA VIDA</t>
  </si>
  <si>
    <t>PINTADO NUESTRA CASA</t>
  </si>
  <si>
    <t>POR EL CRECIMIENTO INTEGRAL DE LA MUJER</t>
  </si>
  <si>
    <t>JUNTA VECINAL IRENE FREI DE LA UNIDAD N°3</t>
  </si>
  <si>
    <t>CPA DEL JARDIN INFANTIL COLORIN COLORADO DE LA SERENA</t>
  </si>
  <si>
    <t>SOCIEDAD DE BAILE RELIGIOSO PIEL ROJA</t>
  </si>
  <si>
    <t>BAILE RELIGIOSO PEREGRINO  CORAZON DE MARIA</t>
  </si>
  <si>
    <t>CLUB DEPORTIVO FERROBADMINTON</t>
  </si>
  <si>
    <t>JUNTA DE VECINOS N°2 PEDRO AGUIRRE CERDA</t>
  </si>
  <si>
    <t>CLUB DEPORTIVO UNION AVENIDA ARAUCO LA SERENA</t>
  </si>
  <si>
    <t>PROYECTO TERRITORIAL: MEJORANDO NUESTRA AVENIDA</t>
  </si>
  <si>
    <t>ENCUENTRO DE ADULTOS MAYORES DE PEDRO AGUIRRE CERDA</t>
  </si>
  <si>
    <t>ACTIVIDAD FISICA, UNA ACTIVIDAD PARA CRECER SANO</t>
  </si>
  <si>
    <t>VIAJE CULTURAL DEL NORTE POR UN SUEÑO</t>
  </si>
  <si>
    <t>UNIENDO FRONTERAS</t>
  </si>
  <si>
    <t>RECREANDO LA MAGIA DEL DEPORTE</t>
  </si>
  <si>
    <t>ORGANIZACIÓN DE ACODICIONAMIENTO FISICO Y TERAPEUTICO PEDRO AGUIRRE CERDA</t>
  </si>
  <si>
    <t>GRUPO AMBIENTALISTA PORTAL DE ELQUI</t>
  </si>
  <si>
    <t>AGRUPACION DE ADULTOS MAYORES MANOS UNIDAS</t>
  </si>
  <si>
    <t>GRUPO DE AUTOAYUDA CUIDADORES DE ENFERMOS POSTRADOS FORTALEZA ESPERANZA</t>
  </si>
  <si>
    <t>TALLER DE COMPOSTAJE Y CONFECCION DE COMPOSTERAS</t>
  </si>
  <si>
    <t>TALLER ARTISTICO PINTURA EN MADERA</t>
  </si>
  <si>
    <t>CLUB DE ADULTO MAYOR ECOS DEL DESIERTO</t>
  </si>
  <si>
    <t>CLUB DEPORTIVO UNION CERES</t>
  </si>
  <si>
    <t>ORGANIZACIÓN EL ENCANTO DE LA VILLA LA FLORIDA</t>
  </si>
  <si>
    <t>ORGANIZACIÓN VECINAL MAIHUEN LA SERENA</t>
  </si>
  <si>
    <t>JUNTA DE VECINOS N° 6-R CERES EX LA FLORIDA</t>
  </si>
  <si>
    <t>ORGANIZACIÓN SOCIAL CULTURAL Y DEPORTIVA LOS JARDINES DEL VALLE</t>
  </si>
  <si>
    <t>CIERRE PERIMETRAL</t>
  </si>
  <si>
    <t>GIMNASIA RECREATIVA AL AIRE LIBRE</t>
  </si>
  <si>
    <t>LUCIERNAGA PARA EL BOSQUE LINGUE</t>
  </si>
  <si>
    <t>FACTIBILIDAD DE AGUA</t>
  </si>
  <si>
    <t>VIAJE CULTURAL AL VALLE DE ELQUI</t>
  </si>
  <si>
    <t>CIELO PARA NUESTRA SEDE</t>
  </si>
  <si>
    <t>TALLER DE MANUALIDADES</t>
  </si>
  <si>
    <t>SECTOR CENTRO</t>
  </si>
  <si>
    <t>CPA COLEGIO HEROES DE LA CONCEPCION</t>
  </si>
  <si>
    <t>UNION LIMITADOS VISUALES DE LA SERENA ULIVIS</t>
  </si>
  <si>
    <t>CAM ESPERANZA ES VIDA</t>
  </si>
  <si>
    <t>CLUB DEPORTIVO DE GIMNASIA LAZOS DE VIDA</t>
  </si>
  <si>
    <t>CAM SOL Y LUNA</t>
  </si>
  <si>
    <t>CAM SUEÑOS CUMPLIDOS</t>
  </si>
  <si>
    <t>CENTRO DE MADRES PAULA JARAQUEMADA</t>
  </si>
  <si>
    <t>CLUB DE DIABETICOS HOSPITAL REGIONAL LA SERENA</t>
  </si>
  <si>
    <t>JUNTA DE VECINOS GUSTAVO ARQUEROS N°8</t>
  </si>
  <si>
    <t>CAM PROFESORES JUBILADOS DE LA SERENA</t>
  </si>
  <si>
    <t>LIGA VOLAR LA SERENA</t>
  </si>
  <si>
    <t>CPA LICEO IGNACIO CARRERA PINTO</t>
  </si>
  <si>
    <t xml:space="preserve">CPA JARDIN INFANTIL ESTRELLITA DEL ORIENTE </t>
  </si>
  <si>
    <t>CALISTENIA LA SERENA</t>
  </si>
  <si>
    <t>JUNTA DE VECINOS LA SERENA CENTRO</t>
  </si>
  <si>
    <t>TALLER DEPORTIVO</t>
  </si>
  <si>
    <t>IMPLEMENTACION DE MAQUINAS PARA ASEO</t>
  </si>
  <si>
    <t>TALLERES DE ORIENTACION Y MOVILIDAD</t>
  </si>
  <si>
    <t>TALLER DE PROFESORES DE GIMNASIA</t>
  </si>
  <si>
    <t>VIAJE CULTURAL</t>
  </si>
  <si>
    <t>MEJORAMIENTO SALON INTERIOR SEDE</t>
  </si>
  <si>
    <t>TALLER DE BAILE ENTRETENIDO</t>
  </si>
  <si>
    <t>IMPLEMENTACION EQUIPAMIENTO TERAPEUTICO</t>
  </si>
  <si>
    <t>IMPLEMENTACION  MINI-GIMNASIO JARDIN</t>
  </si>
  <si>
    <t>GIMNASIO AL AIRE LIBRE PLAZA MUNDO FELIZ</t>
  </si>
  <si>
    <t xml:space="preserve">SECTOR LA PAMPA </t>
  </si>
  <si>
    <t>ORGANIZACIÓN DEL BUEN PASTOR</t>
  </si>
  <si>
    <t>ADOCRETOS PARA PLAZA BUEN PASTOR</t>
  </si>
  <si>
    <t>CENTRO DE MADRES ROSA FLOR DEL AMANECER</t>
  </si>
  <si>
    <t>JUNTA DE VECINOS N° 13 CUATRO ESQUINAS</t>
  </si>
  <si>
    <t>CONSEJO CONSULTIVO CARDENAL CARO</t>
  </si>
  <si>
    <t>CLUB DEPORTIVO JOMABAL</t>
  </si>
  <si>
    <t>TALLERES DE MANUALIDADES</t>
  </si>
  <si>
    <t>TALLERES MULTIDISCIPLINARIOS</t>
  </si>
  <si>
    <t>MAQUINAS DE EJERCICIOS</t>
  </si>
  <si>
    <t>MATERIALES PARA EL CAMBIO DE TECHUMBRE</t>
  </si>
  <si>
    <t>CENTRO DE MADRES PAMPA UNIDA</t>
  </si>
  <si>
    <t>JUNTA VECINAL N°16 NUEVA ESPERANZA</t>
  </si>
  <si>
    <t>CAM TIEMPO DE ALEGRIA</t>
  </si>
  <si>
    <t>CAM AVE FENIX</t>
  </si>
  <si>
    <t>JUNTA DE VECINOS N° 16 LAS PALMERAS</t>
  </si>
  <si>
    <t>CAM POR UNA VIDA MEJOR</t>
  </si>
  <si>
    <t>JARDINES VALLE DEL SOL LA SERENA</t>
  </si>
  <si>
    <t>REMODELACION CENTRO DE MADRES PAMPA UNIDA</t>
  </si>
  <si>
    <t>INSTALACION DE ADOCRETOS PLAZA SOL DEL PACIFICO</t>
  </si>
  <si>
    <t>CIERRE PERIMETRAL MULTICANCHA VILLA EL INDIO</t>
  </si>
  <si>
    <t>VIAJE INTERCULTURAL A ISLA DE PASCUA</t>
  </si>
  <si>
    <t>VIAJE INTERCULTURAL A MENDOZA</t>
  </si>
  <si>
    <t>JUEGOS INFANTILES PARA PLAZA LAS PALMERAS</t>
  </si>
  <si>
    <t>CIERRE PERIMETRAL PLAZA MIRADOR AVDA EL SANTO</t>
  </si>
  <si>
    <t>JUNTA DE VECINOS N° 32 LAS TINAJAS</t>
  </si>
  <si>
    <t>ORGANIZACIÓN FUNC IONAL ALTOS DE SAN JOAQUIN</t>
  </si>
  <si>
    <t>JUNTA VECINAL 4-R HUACHALALUME</t>
  </si>
  <si>
    <t>ORGANIZACIÓN ARBOLEDA</t>
  </si>
  <si>
    <t>ORGANIZACIÓN  ARBOLEDA</t>
  </si>
  <si>
    <t>CIERRE PERIMETRAL SALA MULTIUSO LA ARBOLEDA</t>
  </si>
  <si>
    <t>CIERRE PERIMETRAL PARA CANCHAS LAS TINAJAS</t>
  </si>
  <si>
    <t>FASE I ILUMINACION PARQUE ALTOS DE SAN JOAQUIN</t>
  </si>
  <si>
    <t>IMPLEMENTACION DEPORTIVA PARA NIÑOS</t>
  </si>
  <si>
    <t>HERMOSEAMIENTO DE PLAZA</t>
  </si>
  <si>
    <t>CONTAINER GARITA DE CARABINEROS</t>
  </si>
  <si>
    <t>CLUB SOCIAL DE ADULTO MAYOR CABELLOS DE PLATA</t>
  </si>
  <si>
    <t>AGRUPACION DE AMIGOS EL BUEN SAMARITANO</t>
  </si>
  <si>
    <t>AMIGAS SAN JOSE LA SERENA</t>
  </si>
  <si>
    <t>JUNTA DE VECINOS Nª10 JUAN BOHON</t>
  </si>
  <si>
    <t xml:space="preserve">JUNTA DE  VECINOS Nª 10 JUAN BOHON </t>
  </si>
  <si>
    <t>ORGANIZACIÓN VECINAL LAS FARDELAS LA SERENA</t>
  </si>
  <si>
    <t>TALLERES DE MOVILIDAD FISICA PARA ADULTO MAYOR</t>
  </si>
  <si>
    <t>TALLERES DE JARDINERIA</t>
  </si>
  <si>
    <t>TALLER DE TELAR Y MOBILIARIO</t>
  </si>
  <si>
    <t>MANTENCION Y MEJORAMIENTO INTERIOR SEDE</t>
  </si>
  <si>
    <t>IMPLEMENTACION AUDIO VISUAL</t>
  </si>
  <si>
    <t>TALLER E IMPLEMENTACION AUDIO VISUAL</t>
  </si>
  <si>
    <t>PROYECTO TERRITORIAL INSTALACION DE PAPELERO ORNAMENTAL-URBANO</t>
  </si>
  <si>
    <t>CONSTRUCCION DE PÉRGOLA SOCIAL</t>
  </si>
  <si>
    <t>65.022.953-3</t>
  </si>
  <si>
    <t>75.719.350-K</t>
  </si>
  <si>
    <t>65.719.350-K</t>
  </si>
  <si>
    <t>65.082.936-0</t>
  </si>
  <si>
    <t>CPA JARDIN INFANTIL LOS PECESITOS LA SERENA</t>
  </si>
  <si>
    <t>CENTRO DE MADRES CALETA SAN PEDRO</t>
  </si>
  <si>
    <t>VOLUNTARIADO Y AMIGOS DE LA IGLESIA CALETA SAN PEDRO</t>
  </si>
  <si>
    <t>PERGOLA PARA PLAZA</t>
  </si>
  <si>
    <t>IMPLEMENTACION MINI GIMNASIO</t>
  </si>
  <si>
    <t>EQUIPAMIENTO DE COCINA PARA ATENDER DELEGACIONES</t>
  </si>
  <si>
    <t>MEJORAMIENTO ACCESO SEDE</t>
  </si>
  <si>
    <t>DEPORTE MUJER CALETA SAN PEDRO</t>
  </si>
  <si>
    <t>MEJORAMIENTO MINICOMPLEJO DEPORTIVO</t>
  </si>
  <si>
    <t>6.5073.831-4</t>
  </si>
  <si>
    <t>JUNTA DE VECINOS Nº2 R ARRAYAN COSTERO LA SERENA</t>
  </si>
  <si>
    <t>CPA COLEGIO PUNTA DE TEATINOS</t>
  </si>
  <si>
    <t>CIERRE PERIMETRAL DE MULTICANCHA</t>
  </si>
  <si>
    <t>CONSTRUCCION DE PERGOLA COMUNITARIA</t>
  </si>
  <si>
    <t>TALLER PARA INVERNADERO ESCOLAR</t>
  </si>
  <si>
    <t>FORRO Y TERMINACIONES DE SEDE</t>
  </si>
  <si>
    <t>65.080.227-6</t>
  </si>
  <si>
    <t>JUNTA DE VECINOS NUEVA ESPERANZA CHACAY</t>
  </si>
  <si>
    <t>JUNTA DE VECINOS EL CHACAY 17-R</t>
  </si>
  <si>
    <t>CONSTRUCCION SALA DE ESPERA POSTA</t>
  </si>
  <si>
    <t>MEJORAMIENTO DE SEDE SOCIAL</t>
  </si>
  <si>
    <t>MEJORAS Y REJAS PROTECCION VENTANAS SEDE SOCIAL</t>
  </si>
  <si>
    <t>JUNTA DE VECINOS 5-R ISLON</t>
  </si>
  <si>
    <t>AGRUPACION DE REGANTES CANAL BOCHINCHE  PUEBLO DE ISLON</t>
  </si>
  <si>
    <t>COMPRA DE INSTRUMENTOS MUSICALES</t>
  </si>
  <si>
    <t>REPARACION TECHUMBRE SEDE</t>
  </si>
  <si>
    <t>CLUB DE ABUELITOS BUEN PASTOR</t>
  </si>
  <si>
    <t>CLUB DEPORTIVO FERROMINAS DE LAMBERT</t>
  </si>
  <si>
    <t>ORGANIZACIÓN SOCIAL FERIA LAMBERT</t>
  </si>
  <si>
    <t>RED SOCIAL Y CULTURAL LAMBERT RSCL</t>
  </si>
  <si>
    <t>CPA COLEGIO EL ROMERO</t>
  </si>
  <si>
    <t>JUNTA DE VECINOS 10-R SANTA ELISA</t>
  </si>
  <si>
    <t>OBRAS DE MANTENCION EN INSTALACIONES DEPORTIVAS</t>
  </si>
  <si>
    <t>MEJORAMIENTO PUESTOS DE FERIA</t>
  </si>
  <si>
    <t>CIERRE Y REMODELACION SEDE CONSULTIVO</t>
  </si>
  <si>
    <t>IMPLEMENTACION CULTURAL</t>
  </si>
  <si>
    <t>CIERRE PERIMETRAL Y RADIER PATIO SEDE</t>
  </si>
  <si>
    <t>CONSULTIVO POSTA RURAL CONSEJO DE LAMBERT</t>
  </si>
  <si>
    <t>INSTALACION ELECTRICA</t>
  </si>
  <si>
    <t>JUNTA DE VECINOS Nª 13-R PELICANA</t>
  </si>
  <si>
    <t>MUJERES EMPRENDEDORAS DE LAS ROJAS</t>
  </si>
  <si>
    <t>ORGANIZACIÓN VECINAL MARIA ELENA</t>
  </si>
  <si>
    <t>JUNTA DE VECINOS 7-R EL CARMEN FUNDO COQUIMBITO</t>
  </si>
  <si>
    <t>JUNTA DE VECINOS ALTOVALSOL</t>
  </si>
  <si>
    <t>JUNTA DE VECINOS 7-R COQUIMBITO</t>
  </si>
  <si>
    <t>CDR EL MANZANO</t>
  </si>
  <si>
    <t>BAILE RELIGIOSO PIELES ROJAS DE LAS ROJAS</t>
  </si>
  <si>
    <t>CAMARINES Y BAÑOS 2ª PARTE</t>
  </si>
  <si>
    <t>OBRAS DE MANTENCION CENTRO CULTURAL LAS ROJAS</t>
  </si>
  <si>
    <t>CERRANDO Y CUIDANDO NUESTRA FUTURA SEDE</t>
  </si>
  <si>
    <t>REMODELACION PLAZA 2 ª PARTE</t>
  </si>
  <si>
    <t>CONSTRUYENDO NUESTRA SALA DE ESPERA</t>
  </si>
  <si>
    <t>ALARMAS COMUNITARIAS</t>
  </si>
  <si>
    <t>COMPRA DE INSTRUMENTOS MUSICALES Y VESTUARIOS</t>
  </si>
  <si>
    <t>CPA COLEGIO COQUIMBITO LA SERENA</t>
  </si>
  <si>
    <t>AGRUPACION LOTEO DE VECINOS PUERTAS DEL SOL</t>
  </si>
  <si>
    <t>JUNTA DE VECINOS BELLAVISTA</t>
  </si>
  <si>
    <t>GRUPO FOLKLORICO MADRE TIERRA BELLAVISTA</t>
  </si>
  <si>
    <t>CPA COLEGIO G-38 QUEBRADA DE TALCA</t>
  </si>
  <si>
    <t>CONSTRUCCION DE SEDE</t>
  </si>
  <si>
    <t>OBRAS DE MANTENCION MULTICANCHA</t>
  </si>
  <si>
    <t>AMPLIFICACION Y VESTUARIO</t>
  </si>
  <si>
    <t>CONSTRUCCION DE BAÑOS SEDE</t>
  </si>
  <si>
    <t>TALLER DE FOLKLORE</t>
  </si>
  <si>
    <t>GRUPO DE BAILE LATINOAMERICANO ALMA LIBRE</t>
  </si>
  <si>
    <t>GRUPO DE AMIGOS PARROQUIA DE ALGARROBITO</t>
  </si>
  <si>
    <t>AGRUPACION TEJESOL ALGARROBITO</t>
  </si>
  <si>
    <t>CONSTRUCCION DE BAÑOS 2ªETAPA</t>
  </si>
  <si>
    <t>AMPLIFICACION Y VESTIMENTA</t>
  </si>
  <si>
    <t>IMPLEMENTACION CENTRO COMUNITARIO</t>
  </si>
  <si>
    <t>COMPRA DE INSUMOS PARA TALLER</t>
  </si>
  <si>
    <t>TERMINACION SEDE SOCIAL</t>
  </si>
  <si>
    <t>JUNTA DE VECINOS LOS CORRALES QUEBRADA DE TALCA</t>
  </si>
  <si>
    <t>JUNTA DE VECINOS Nª 11-R GABRIELA MISTRAL</t>
  </si>
  <si>
    <t>JUNTA DE VECINOS VIDA NUEVA R- 12 B LOS TRAPICHES</t>
  </si>
  <si>
    <t>ORGANIZACIONE VECINAL EL ROSARIO ORIENTE</t>
  </si>
  <si>
    <t>JUNTA DE VECINOS Nª 11-R ROSARIO</t>
  </si>
  <si>
    <t>MEJORAMIENTO DE PLAZA Y ORNAMENTO</t>
  </si>
  <si>
    <t>MI ESCUELA ENTRETENIDA</t>
  </si>
  <si>
    <t>IMPLEMENTACION TALLER MURALISTA</t>
  </si>
  <si>
    <t>CONSTRUCCION COCINA SEDE SOCIAL</t>
  </si>
  <si>
    <t>ESTRUCTURA PARA CONSTRUCCION DE TECHADO</t>
  </si>
  <si>
    <t>CIERRE ACCESO A SEDE SOCIAL</t>
  </si>
  <si>
    <t>REPARACION SEDE 2ª PARTE</t>
  </si>
  <si>
    <t>JUNTA DE VECINOS 19-R ALMIRANTE LATORRE</t>
  </si>
  <si>
    <t>JUNTA DE VECINOS R-18 AGUA GRANDE</t>
  </si>
  <si>
    <t>CONSTRUCCION DE SEDE SOCIAL</t>
  </si>
  <si>
    <t>TECHUMBRE EN RAMADA DE SEDE</t>
  </si>
  <si>
    <t>CONSTRUCCION DE COMEDOR 2ª ETAPA</t>
  </si>
  <si>
    <t>LUZ Y VIDA PARA LA PLAZA DOMITILA ALFARO</t>
  </si>
  <si>
    <t>SECTOR LA ANTENA</t>
  </si>
  <si>
    <t>JUNTA DE VECINOS N 15-R EL ROMERAL</t>
  </si>
  <si>
    <t>TALLER DE MANUALIDADES MAMALLUCA</t>
  </si>
  <si>
    <t>AGRUPACION PRO ADELANTO VILLA EL PARQUE</t>
  </si>
  <si>
    <t>JUNTA DE VECINOS Nª 1-R CALETA SAN PEDRO</t>
  </si>
  <si>
    <t>COMITÉ DE DESARROLLO CAMPESINO LA ESTRELLA</t>
  </si>
  <si>
    <t>AÑO</t>
  </si>
  <si>
    <t>MEJORAMIENTO DE BAÑO Y COCINA</t>
  </si>
  <si>
    <t>HERMOSEAMIENTO AVDA LOS MORROS</t>
  </si>
  <si>
    <t>JUNTA DE VECINOS VILLA LAMBERT PP NN</t>
  </si>
  <si>
    <t>CPA CARLOS DE LA HAZA PP NN</t>
  </si>
  <si>
    <t>ADQUISICION DE VESTUARIO DE CHINA Y HUASO CONJUNTO DE ANIMACION FOLKLORICA LOS ESPUELINOS/ implementacion de vestuario</t>
  </si>
  <si>
    <t>MEJORAMIENTO DE PLAZA, INSTALACION DE MAQUINAS DE EJERCICIOS/ cierre perimetral cancha</t>
  </si>
  <si>
    <t>CPA COLEGIO SAN MARTIN DE PORRES PPNN</t>
  </si>
  <si>
    <t>CON MAQUINAS Y EJERCICIOS MEJORAMOS NUESTRA SALUD Y FISICO/ mejorando espacio publico a traves de la gimnasia</t>
  </si>
  <si>
    <t>MUJERES EMPRENDEDORAS DE CERES</t>
  </si>
  <si>
    <t>HERMOSEAMIENTO DE ENTORNO</t>
  </si>
  <si>
    <t>QUINCHO PARA NUESTRA SEDE/ materiales para construccion de area de esparcimiento y fogon</t>
  </si>
  <si>
    <t>JUNTA DE VECINOS N°1 SAN FRANCISCO</t>
  </si>
  <si>
    <t>JUNTA DE VECINOS Nª10 MERCEDES MARIN DEL SOLAR</t>
  </si>
  <si>
    <t>CPA JARDIN INFANTIL CASTILLOS DEL MILAGRO</t>
  </si>
  <si>
    <t>REMODELACION MULTICANCHA SEDE JUNTA DE VECINOS BALMACEDA</t>
  </si>
  <si>
    <t>REPARACION Y MANTENCION BOCATOMA DEL CANAL</t>
  </si>
  <si>
    <t>MEJORAMIENTO DE PORTON DE ACCESO Y CIERRE PERIMETRAL</t>
  </si>
  <si>
    <t>INNOVACION MUSICAL IV ZONA LA SERENA</t>
  </si>
  <si>
    <t>CAM EL FARO LUMINOSO</t>
  </si>
  <si>
    <t>PROYECTO TERRITORIAL: MEJORAMIENTO DE PLAZA CON INSTALACION DE JUEGOS MODULAR PARA NIÑOS</t>
  </si>
  <si>
    <t>CPA COLEGIO ALGARROBITO</t>
  </si>
  <si>
    <t>JUNTA DE  VECINOS 5-R  VILLA EL CACIQUE</t>
  </si>
  <si>
    <t>PEREGRINACION A LA TIRANA/ VIAJE A LA TIRANA</t>
  </si>
  <si>
    <t>JUNTA DE VECINOS 5-R VILLA URUGUAY</t>
  </si>
  <si>
    <t>INSTALACION ELECTRICA PARA LA SEDE</t>
  </si>
  <si>
    <t>TERAPIA EN BUSCA DE AIRE LIBRE Y BIENESTAR/vIaje cultural al valle de elqui</t>
  </si>
  <si>
    <t>FIESTA SEPTIEMBRE EN FAMILIA/ FIESTA NAVIDEÑA</t>
  </si>
  <si>
    <t>GIRA CULTURAL, DIFUNDIENDO NUESTRA CULTURA</t>
  </si>
  <si>
    <t>CIERRE PERIMETRAL 3ª ETAPA</t>
  </si>
  <si>
    <t>ORGANIZACIÓN SOCIAL CULTURAL LOS OLIVOS</t>
  </si>
  <si>
    <t>VIAJE AL SUR DE CHILE/ viaje al norte  de Chile</t>
  </si>
  <si>
    <t xml:space="preserve">AÑO </t>
  </si>
  <si>
    <t>TALLER MULTICULTURAL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</si>
</sst>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14" fontId="0" fillId="0" borderId="0" xfId="0" applyNumberFormat="1" applyFill="1" applyBorder="1"/>
    <xf numFmtId="0" fontId="1" fillId="0" borderId="2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3" fontId="1" fillId="0" borderId="2" xfId="0" applyNumberFormat="1" applyFon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NumberFormat="1" applyFont="1" applyBorder="1"/>
    <xf numFmtId="9" fontId="1" fillId="0" borderId="1" xfId="1" applyFont="1" applyBorder="1" applyAlignment="1">
      <alignment wrapText="1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1" xfId="0" applyFont="1" applyFill="1" applyBorder="1"/>
    <xf numFmtId="0" fontId="3" fillId="2" borderId="1" xfId="0" applyFont="1" applyFill="1" applyBorder="1"/>
    <xf numFmtId="0" fontId="0" fillId="2" borderId="0" xfId="0" applyFont="1" applyFill="1"/>
    <xf numFmtId="0" fontId="3" fillId="2" borderId="1" xfId="0" applyFont="1" applyFill="1" applyBorder="1" applyAlignment="1">
      <alignment wrapText="1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1" fillId="0" borderId="0" xfId="0" applyNumberFormat="1" applyFont="1"/>
    <xf numFmtId="3" fontId="0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colors>
    <mruColors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98" zoomScale="80" zoomScaleNormal="80" workbookViewId="0">
      <selection activeCell="C5" sqref="C5:C108"/>
    </sheetView>
  </sheetViews>
  <sheetFormatPr baseColWidth="10" defaultColWidth="9.140625" defaultRowHeight="15" x14ac:dyDescent="0.25"/>
  <cols>
    <col min="1" max="1" width="56.42578125" customWidth="1"/>
    <col min="2" max="2" width="50" customWidth="1"/>
    <col min="3" max="3" width="22.7109375" customWidth="1"/>
    <col min="4" max="6" width="10.7109375" bestFit="1" customWidth="1"/>
  </cols>
  <sheetData>
    <row r="1" spans="1:11" ht="15.75" x14ac:dyDescent="0.25">
      <c r="A1" s="35" t="s">
        <v>77</v>
      </c>
      <c r="B1" s="35"/>
      <c r="C1" s="36"/>
      <c r="D1" s="19"/>
      <c r="G1" s="1"/>
      <c r="H1" s="1"/>
      <c r="I1" s="1"/>
      <c r="J1" s="1"/>
      <c r="K1" s="1"/>
    </row>
    <row r="2" spans="1:11" ht="15.75" x14ac:dyDescent="0.25">
      <c r="A2" s="37" t="s">
        <v>78</v>
      </c>
      <c r="B2" s="37"/>
      <c r="C2" s="38"/>
      <c r="D2" s="19"/>
      <c r="G2" s="1"/>
      <c r="H2" s="1"/>
      <c r="I2" s="1"/>
      <c r="J2" s="1"/>
      <c r="K2" s="1"/>
    </row>
    <row r="3" spans="1:11" ht="15.75" x14ac:dyDescent="0.25">
      <c r="A3" s="19" t="s">
        <v>24</v>
      </c>
      <c r="B3" s="19"/>
      <c r="C3" s="20"/>
      <c r="D3" s="19"/>
      <c r="G3" s="1"/>
      <c r="H3" s="1"/>
      <c r="I3" s="1"/>
      <c r="J3" s="1"/>
      <c r="K3" s="1"/>
    </row>
    <row r="4" spans="1:11" ht="15.75" x14ac:dyDescent="0.25">
      <c r="A4" s="18" t="s">
        <v>0</v>
      </c>
      <c r="B4" s="18" t="s">
        <v>3</v>
      </c>
      <c r="C4" s="21" t="s">
        <v>2</v>
      </c>
      <c r="D4" s="18" t="s">
        <v>447</v>
      </c>
    </row>
    <row r="5" spans="1:11" ht="31.5" x14ac:dyDescent="0.25">
      <c r="A5" s="2" t="s">
        <v>79</v>
      </c>
      <c r="B5" s="3" t="s">
        <v>93</v>
      </c>
      <c r="C5" s="10">
        <v>3500000</v>
      </c>
      <c r="D5" s="2">
        <v>2014</v>
      </c>
    </row>
    <row r="6" spans="1:11" ht="15.75" x14ac:dyDescent="0.25">
      <c r="A6" s="2" t="s">
        <v>80</v>
      </c>
      <c r="B6" s="2" t="s">
        <v>94</v>
      </c>
      <c r="C6" s="10">
        <v>930000</v>
      </c>
      <c r="D6" s="2">
        <v>2014</v>
      </c>
    </row>
    <row r="7" spans="1:11" ht="15.75" x14ac:dyDescent="0.25">
      <c r="A7" s="2" t="s">
        <v>81</v>
      </c>
      <c r="B7" s="2" t="s">
        <v>95</v>
      </c>
      <c r="C7" s="10">
        <v>463000</v>
      </c>
      <c r="D7" s="2">
        <v>2014</v>
      </c>
    </row>
    <row r="8" spans="1:11" ht="31.5" x14ac:dyDescent="0.25">
      <c r="A8" s="2" t="s">
        <v>82</v>
      </c>
      <c r="B8" s="3" t="s">
        <v>96</v>
      </c>
      <c r="C8" s="10">
        <v>950000</v>
      </c>
      <c r="D8" s="2">
        <v>2014</v>
      </c>
    </row>
    <row r="9" spans="1:11" ht="15.75" x14ac:dyDescent="0.25">
      <c r="A9" s="2" t="s">
        <v>83</v>
      </c>
      <c r="B9" s="2" t="s">
        <v>97</v>
      </c>
      <c r="C9" s="10">
        <v>1000000</v>
      </c>
      <c r="D9" s="2">
        <v>2014</v>
      </c>
    </row>
    <row r="10" spans="1:11" ht="31.5" x14ac:dyDescent="0.25">
      <c r="A10" s="3" t="s">
        <v>84</v>
      </c>
      <c r="B10" s="2" t="s">
        <v>98</v>
      </c>
      <c r="C10" s="10">
        <v>1500000</v>
      </c>
      <c r="D10" s="2">
        <v>2014</v>
      </c>
    </row>
    <row r="11" spans="1:11" ht="31.5" x14ac:dyDescent="0.25">
      <c r="A11" s="3" t="s">
        <v>85</v>
      </c>
      <c r="B11" s="3" t="s">
        <v>99</v>
      </c>
      <c r="C11" s="10">
        <v>3500000</v>
      </c>
      <c r="D11" s="2">
        <v>2014</v>
      </c>
    </row>
    <row r="12" spans="1:11" ht="15.75" x14ac:dyDescent="0.25">
      <c r="A12" s="2" t="s">
        <v>86</v>
      </c>
      <c r="B12" s="2" t="s">
        <v>100</v>
      </c>
      <c r="C12" s="10">
        <v>1500000</v>
      </c>
      <c r="D12" s="2">
        <v>2014</v>
      </c>
    </row>
    <row r="13" spans="1:11" ht="31.5" x14ac:dyDescent="0.25">
      <c r="A13" s="2" t="s">
        <v>87</v>
      </c>
      <c r="B13" s="3" t="s">
        <v>101</v>
      </c>
      <c r="C13" s="10">
        <v>4000000</v>
      </c>
      <c r="D13" s="2">
        <v>2014</v>
      </c>
    </row>
    <row r="14" spans="1:11" ht="15.75" x14ac:dyDescent="0.25">
      <c r="A14" s="2" t="s">
        <v>6</v>
      </c>
      <c r="B14" s="2" t="s">
        <v>102</v>
      </c>
      <c r="C14" s="10">
        <v>870000</v>
      </c>
      <c r="D14" s="2">
        <v>2014</v>
      </c>
    </row>
    <row r="15" spans="1:11" ht="15.75" x14ac:dyDescent="0.25">
      <c r="A15" s="2" t="s">
        <v>465</v>
      </c>
      <c r="B15" s="2" t="s">
        <v>104</v>
      </c>
      <c r="C15" s="10">
        <v>500000</v>
      </c>
      <c r="D15" s="2">
        <v>2014</v>
      </c>
    </row>
    <row r="16" spans="1:11" ht="15.75" x14ac:dyDescent="0.25">
      <c r="A16" s="3" t="s">
        <v>5</v>
      </c>
      <c r="B16" s="2" t="s">
        <v>103</v>
      </c>
      <c r="C16" s="10">
        <v>720000</v>
      </c>
      <c r="D16" s="2">
        <v>2014</v>
      </c>
    </row>
    <row r="17" spans="1:6" ht="15.75" x14ac:dyDescent="0.25">
      <c r="A17" s="2" t="s">
        <v>88</v>
      </c>
      <c r="B17" s="2" t="s">
        <v>105</v>
      </c>
      <c r="C17" s="10">
        <v>1000000</v>
      </c>
      <c r="D17" s="2">
        <v>2014</v>
      </c>
    </row>
    <row r="18" spans="1:6" ht="15.75" x14ac:dyDescent="0.25">
      <c r="A18" s="2" t="s">
        <v>4</v>
      </c>
      <c r="B18" s="2" t="s">
        <v>106</v>
      </c>
      <c r="C18" s="10">
        <v>1000000</v>
      </c>
      <c r="D18" s="2">
        <v>2014</v>
      </c>
    </row>
    <row r="19" spans="1:6" ht="15.75" x14ac:dyDescent="0.25">
      <c r="A19" s="2" t="s">
        <v>89</v>
      </c>
      <c r="B19" s="2" t="s">
        <v>107</v>
      </c>
      <c r="C19" s="10">
        <v>3490000</v>
      </c>
      <c r="D19" s="2">
        <v>2014</v>
      </c>
    </row>
    <row r="20" spans="1:6" ht="15.75" x14ac:dyDescent="0.25">
      <c r="A20" s="2" t="s">
        <v>90</v>
      </c>
      <c r="B20" s="2" t="s">
        <v>108</v>
      </c>
      <c r="C20" s="10">
        <v>3500000</v>
      </c>
      <c r="D20" s="2">
        <v>2014</v>
      </c>
    </row>
    <row r="21" spans="1:6" ht="31.5" x14ac:dyDescent="0.25">
      <c r="A21" s="3" t="s">
        <v>91</v>
      </c>
      <c r="B21" s="3" t="s">
        <v>109</v>
      </c>
      <c r="C21" s="10">
        <v>900000</v>
      </c>
      <c r="D21" s="2">
        <v>2014</v>
      </c>
    </row>
    <row r="22" spans="1:6" ht="31.5" x14ac:dyDescent="0.25">
      <c r="A22" s="2" t="s">
        <v>92</v>
      </c>
      <c r="B22" s="3" t="s">
        <v>110</v>
      </c>
      <c r="C22" s="10">
        <v>2785987</v>
      </c>
      <c r="D22" s="2">
        <v>2014</v>
      </c>
    </row>
    <row r="23" spans="1:6" ht="15.75" x14ac:dyDescent="0.25">
      <c r="A23" s="2"/>
      <c r="B23" s="2"/>
      <c r="C23" s="6"/>
      <c r="D23" s="2"/>
    </row>
    <row r="24" spans="1:6" ht="15.75" x14ac:dyDescent="0.25">
      <c r="A24" s="19" t="s">
        <v>7</v>
      </c>
      <c r="B24" s="9"/>
      <c r="C24" s="22"/>
      <c r="D24" s="9"/>
    </row>
    <row r="25" spans="1:6" ht="31.5" x14ac:dyDescent="0.25">
      <c r="A25" s="2" t="s">
        <v>451</v>
      </c>
      <c r="B25" s="3" t="s">
        <v>111</v>
      </c>
      <c r="C25" s="10">
        <v>600000</v>
      </c>
      <c r="D25" s="13">
        <v>2014</v>
      </c>
      <c r="E25" s="5"/>
      <c r="F25" s="5"/>
    </row>
    <row r="26" spans="1:6" ht="15.75" x14ac:dyDescent="0.25">
      <c r="A26" s="2" t="s">
        <v>112</v>
      </c>
      <c r="B26" s="2" t="s">
        <v>117</v>
      </c>
      <c r="C26" s="10">
        <v>782575</v>
      </c>
      <c r="D26" s="2">
        <v>2014</v>
      </c>
    </row>
    <row r="27" spans="1:6" ht="15.75" x14ac:dyDescent="0.25">
      <c r="A27" s="2" t="s">
        <v>9</v>
      </c>
      <c r="B27" s="2" t="s">
        <v>118</v>
      </c>
      <c r="C27" s="10">
        <v>1500000</v>
      </c>
      <c r="D27" s="2">
        <v>2014</v>
      </c>
    </row>
    <row r="28" spans="1:6" ht="15.75" x14ac:dyDescent="0.25">
      <c r="A28" s="2" t="s">
        <v>8</v>
      </c>
      <c r="B28" s="2" t="s">
        <v>119</v>
      </c>
      <c r="C28" s="10">
        <v>848000</v>
      </c>
      <c r="D28" s="2">
        <v>2014</v>
      </c>
    </row>
    <row r="29" spans="1:6" ht="15.75" x14ac:dyDescent="0.25">
      <c r="A29" s="2" t="s">
        <v>113</v>
      </c>
      <c r="B29" s="2" t="s">
        <v>120</v>
      </c>
      <c r="C29" s="10">
        <v>500000</v>
      </c>
      <c r="D29" s="2">
        <v>2014</v>
      </c>
    </row>
    <row r="30" spans="1:6" ht="15.75" x14ac:dyDescent="0.25">
      <c r="A30" s="2" t="s">
        <v>114</v>
      </c>
      <c r="B30" s="2" t="s">
        <v>121</v>
      </c>
      <c r="C30" s="10">
        <v>1500000</v>
      </c>
      <c r="D30" s="2">
        <v>2014</v>
      </c>
    </row>
    <row r="31" spans="1:6" ht="15.75" x14ac:dyDescent="0.25">
      <c r="A31" s="2" t="s">
        <v>115</v>
      </c>
      <c r="B31" s="2" t="s">
        <v>122</v>
      </c>
      <c r="C31" s="10">
        <v>3500000</v>
      </c>
      <c r="D31" s="2">
        <v>2014</v>
      </c>
    </row>
    <row r="32" spans="1:6" ht="15.75" x14ac:dyDescent="0.25">
      <c r="A32" s="2" t="s">
        <v>116</v>
      </c>
      <c r="B32" s="2" t="s">
        <v>123</v>
      </c>
      <c r="C32" s="10">
        <v>5000000</v>
      </c>
      <c r="D32" s="2">
        <v>2014</v>
      </c>
    </row>
    <row r="33" spans="1:4" ht="15.75" x14ac:dyDescent="0.25">
      <c r="A33" s="2"/>
      <c r="B33" s="2"/>
      <c r="C33" s="6"/>
      <c r="D33" s="2"/>
    </row>
    <row r="34" spans="1:4" ht="15.75" x14ac:dyDescent="0.25">
      <c r="A34" s="2" t="s">
        <v>125</v>
      </c>
      <c r="B34" s="2" t="s">
        <v>124</v>
      </c>
      <c r="C34" s="10">
        <v>931750</v>
      </c>
      <c r="D34" s="2">
        <v>2014</v>
      </c>
    </row>
    <row r="35" spans="1:4" ht="15.75" x14ac:dyDescent="0.25">
      <c r="A35" s="2"/>
      <c r="B35" s="2"/>
      <c r="C35" s="6"/>
      <c r="D35" s="2"/>
    </row>
    <row r="36" spans="1:4" ht="15.75" x14ac:dyDescent="0.25">
      <c r="A36" s="19" t="s">
        <v>10</v>
      </c>
      <c r="B36" s="9"/>
      <c r="C36" s="22"/>
      <c r="D36" s="9"/>
    </row>
    <row r="37" spans="1:4" ht="15.75" x14ac:dyDescent="0.25">
      <c r="A37" s="2" t="s">
        <v>126</v>
      </c>
      <c r="B37" s="2" t="s">
        <v>119</v>
      </c>
      <c r="C37" s="10">
        <v>3040524</v>
      </c>
      <c r="D37" s="2">
        <v>2014</v>
      </c>
    </row>
    <row r="38" spans="1:4" ht="15.75" x14ac:dyDescent="0.25">
      <c r="A38" s="2" t="s">
        <v>127</v>
      </c>
      <c r="B38" s="2" t="s">
        <v>152</v>
      </c>
      <c r="C38" s="10">
        <v>933000</v>
      </c>
      <c r="D38" s="2">
        <v>2014</v>
      </c>
    </row>
    <row r="39" spans="1:4" ht="15.75" x14ac:dyDescent="0.25">
      <c r="A39" s="2" t="s">
        <v>128</v>
      </c>
      <c r="B39" s="2" t="s">
        <v>141</v>
      </c>
      <c r="C39" s="10">
        <v>1000000</v>
      </c>
      <c r="D39" s="2">
        <v>2014</v>
      </c>
    </row>
    <row r="40" spans="1:4" ht="15.75" x14ac:dyDescent="0.25">
      <c r="A40" s="2" t="s">
        <v>129</v>
      </c>
      <c r="B40" s="2" t="s">
        <v>142</v>
      </c>
      <c r="C40" s="10">
        <v>3500000</v>
      </c>
      <c r="D40" s="2">
        <v>2014</v>
      </c>
    </row>
    <row r="41" spans="1:4" ht="31.5" x14ac:dyDescent="0.25">
      <c r="A41" s="2" t="s">
        <v>130</v>
      </c>
      <c r="B41" s="3" t="s">
        <v>143</v>
      </c>
      <c r="C41" s="10">
        <v>960000</v>
      </c>
      <c r="D41" s="2">
        <v>2014</v>
      </c>
    </row>
    <row r="42" spans="1:4" ht="15.75" x14ac:dyDescent="0.25">
      <c r="A42" s="2" t="s">
        <v>12</v>
      </c>
      <c r="B42" s="2" t="s">
        <v>98</v>
      </c>
      <c r="C42" s="10">
        <v>1500000</v>
      </c>
      <c r="D42" s="2">
        <v>2014</v>
      </c>
    </row>
    <row r="43" spans="1:4" ht="15.75" x14ac:dyDescent="0.25">
      <c r="A43" s="2" t="s">
        <v>131</v>
      </c>
      <c r="B43" s="2" t="s">
        <v>144</v>
      </c>
      <c r="C43" s="10">
        <v>311800</v>
      </c>
      <c r="D43" s="2">
        <v>2014</v>
      </c>
    </row>
    <row r="44" spans="1:4" ht="15.75" x14ac:dyDescent="0.25">
      <c r="A44" s="2" t="s">
        <v>132</v>
      </c>
      <c r="B44" s="2" t="s">
        <v>145</v>
      </c>
      <c r="C44" s="10">
        <v>451790</v>
      </c>
      <c r="D44" s="2">
        <v>2014</v>
      </c>
    </row>
    <row r="45" spans="1:4" ht="15.75" x14ac:dyDescent="0.25">
      <c r="A45" s="2" t="s">
        <v>133</v>
      </c>
      <c r="B45" s="2" t="s">
        <v>472</v>
      </c>
      <c r="C45" s="10">
        <v>2853070</v>
      </c>
      <c r="D45" s="2">
        <v>2014</v>
      </c>
    </row>
    <row r="46" spans="1:4" ht="15.75" x14ac:dyDescent="0.25">
      <c r="A46" s="2" t="s">
        <v>134</v>
      </c>
      <c r="B46" s="2" t="s">
        <v>146</v>
      </c>
      <c r="C46" s="10">
        <v>1500000</v>
      </c>
      <c r="D46" s="2">
        <v>2014</v>
      </c>
    </row>
    <row r="47" spans="1:4" ht="15.75" x14ac:dyDescent="0.25">
      <c r="A47" s="2" t="s">
        <v>135</v>
      </c>
      <c r="B47" s="2" t="s">
        <v>147</v>
      </c>
      <c r="C47" s="10">
        <v>2726000</v>
      </c>
      <c r="D47" s="2">
        <v>2014</v>
      </c>
    </row>
    <row r="48" spans="1:4" ht="15.75" x14ac:dyDescent="0.25">
      <c r="A48" s="2" t="s">
        <v>11</v>
      </c>
      <c r="B48" s="2" t="s">
        <v>23</v>
      </c>
      <c r="C48" s="10">
        <v>1500000</v>
      </c>
      <c r="D48" s="2">
        <v>2014</v>
      </c>
    </row>
    <row r="49" spans="1:4" ht="15.75" x14ac:dyDescent="0.25">
      <c r="A49" s="2" t="s">
        <v>136</v>
      </c>
      <c r="B49" s="2" t="s">
        <v>148</v>
      </c>
      <c r="C49" s="10">
        <v>1000000</v>
      </c>
      <c r="D49" s="13">
        <v>2014</v>
      </c>
    </row>
    <row r="50" spans="1:4" ht="15.75" x14ac:dyDescent="0.25">
      <c r="A50" s="2" t="s">
        <v>137</v>
      </c>
      <c r="B50" s="2" t="s">
        <v>149</v>
      </c>
      <c r="C50" s="10">
        <v>1000000</v>
      </c>
      <c r="D50" s="13">
        <v>2014</v>
      </c>
    </row>
    <row r="51" spans="1:4" ht="31.5" x14ac:dyDescent="0.25">
      <c r="A51" s="2" t="s">
        <v>138</v>
      </c>
      <c r="B51" s="3" t="s">
        <v>150</v>
      </c>
      <c r="C51" s="10">
        <v>874030</v>
      </c>
      <c r="D51" s="2">
        <v>2014</v>
      </c>
    </row>
    <row r="52" spans="1:4" ht="15.75" x14ac:dyDescent="0.25">
      <c r="A52" s="2" t="s">
        <v>139</v>
      </c>
      <c r="B52" s="2" t="s">
        <v>151</v>
      </c>
      <c r="C52" s="10">
        <v>3416474</v>
      </c>
      <c r="D52" s="2">
        <v>2014</v>
      </c>
    </row>
    <row r="53" spans="1:4" ht="15.75" x14ac:dyDescent="0.25">
      <c r="A53" s="2" t="s">
        <v>140</v>
      </c>
      <c r="B53" s="2" t="s">
        <v>153</v>
      </c>
      <c r="C53" s="10">
        <v>1000000</v>
      </c>
      <c r="D53" s="2">
        <v>2014</v>
      </c>
    </row>
    <row r="54" spans="1:4" ht="15.75" x14ac:dyDescent="0.25">
      <c r="A54" s="2"/>
      <c r="B54" s="2"/>
      <c r="C54" s="6"/>
      <c r="D54" s="2"/>
    </row>
    <row r="55" spans="1:4" ht="15.75" x14ac:dyDescent="0.25">
      <c r="A55" s="19" t="s">
        <v>14</v>
      </c>
      <c r="B55" s="9"/>
      <c r="C55" s="22"/>
      <c r="D55" s="9"/>
    </row>
    <row r="56" spans="1:4" ht="31.5" x14ac:dyDescent="0.25">
      <c r="A56" s="2" t="s">
        <v>154</v>
      </c>
      <c r="B56" s="3" t="s">
        <v>156</v>
      </c>
      <c r="C56" s="10">
        <v>3821000</v>
      </c>
      <c r="D56" s="2">
        <v>2014</v>
      </c>
    </row>
    <row r="57" spans="1:4" ht="15.75" x14ac:dyDescent="0.25">
      <c r="A57" s="2" t="s">
        <v>155</v>
      </c>
      <c r="B57" s="2" t="s">
        <v>157</v>
      </c>
      <c r="C57" s="10">
        <v>473000</v>
      </c>
      <c r="D57" s="2">
        <v>2014</v>
      </c>
    </row>
    <row r="58" spans="1:4" ht="47.25" x14ac:dyDescent="0.25">
      <c r="A58" s="2" t="s">
        <v>158</v>
      </c>
      <c r="B58" s="3" t="s">
        <v>467</v>
      </c>
      <c r="C58" s="10">
        <v>4000000</v>
      </c>
      <c r="D58" s="2">
        <v>2014</v>
      </c>
    </row>
    <row r="59" spans="1:4" ht="31.5" x14ac:dyDescent="0.25">
      <c r="A59" s="3" t="s">
        <v>159</v>
      </c>
      <c r="B59" s="2" t="s">
        <v>165</v>
      </c>
      <c r="C59" s="10">
        <v>500000</v>
      </c>
      <c r="D59" s="2">
        <v>2014</v>
      </c>
    </row>
    <row r="60" spans="1:4" ht="15.75" x14ac:dyDescent="0.25">
      <c r="A60" s="2" t="s">
        <v>443</v>
      </c>
      <c r="B60" s="2" t="s">
        <v>166</v>
      </c>
      <c r="C60" s="10">
        <v>500000</v>
      </c>
      <c r="D60" s="2">
        <v>2014</v>
      </c>
    </row>
    <row r="61" spans="1:4" ht="31.5" x14ac:dyDescent="0.25">
      <c r="A61" s="3" t="s">
        <v>160</v>
      </c>
      <c r="B61" s="2" t="s">
        <v>167</v>
      </c>
      <c r="C61" s="10">
        <v>1500000</v>
      </c>
      <c r="D61" s="2">
        <v>2014</v>
      </c>
    </row>
    <row r="62" spans="1:4" ht="47.25" x14ac:dyDescent="0.25">
      <c r="A62" s="3" t="s">
        <v>161</v>
      </c>
      <c r="B62" s="3" t="s">
        <v>452</v>
      </c>
      <c r="C62" s="10">
        <v>500000</v>
      </c>
      <c r="D62" s="2">
        <v>2014</v>
      </c>
    </row>
    <row r="63" spans="1:4" ht="30.75" customHeight="1" x14ac:dyDescent="0.25">
      <c r="A63" s="3" t="s">
        <v>466</v>
      </c>
      <c r="B63" s="2" t="s">
        <v>168</v>
      </c>
      <c r="C63" s="10">
        <v>1000000</v>
      </c>
      <c r="D63" s="2">
        <v>2014</v>
      </c>
    </row>
    <row r="64" spans="1:4" ht="15.75" x14ac:dyDescent="0.25">
      <c r="A64" s="3" t="s">
        <v>162</v>
      </c>
      <c r="B64" s="2" t="s">
        <v>170</v>
      </c>
      <c r="C64" s="10">
        <v>486000</v>
      </c>
      <c r="D64" s="2">
        <v>2014</v>
      </c>
    </row>
    <row r="65" spans="1:4" ht="15.75" x14ac:dyDescent="0.25">
      <c r="A65" s="3" t="s">
        <v>477</v>
      </c>
      <c r="B65" s="2" t="s">
        <v>169</v>
      </c>
      <c r="C65" s="10">
        <v>500000</v>
      </c>
      <c r="D65" s="2">
        <v>2014</v>
      </c>
    </row>
    <row r="66" spans="1:4" ht="15.75" x14ac:dyDescent="0.25">
      <c r="A66" s="3" t="s">
        <v>158</v>
      </c>
      <c r="B66" s="2" t="s">
        <v>171</v>
      </c>
      <c r="C66" s="10">
        <v>3500000</v>
      </c>
      <c r="D66" s="2">
        <v>2014</v>
      </c>
    </row>
    <row r="67" spans="1:4" ht="15.75" x14ac:dyDescent="0.25">
      <c r="A67" s="3" t="s">
        <v>174</v>
      </c>
      <c r="B67" s="2" t="s">
        <v>172</v>
      </c>
      <c r="C67" s="10">
        <v>1000000</v>
      </c>
      <c r="D67" s="2">
        <v>2014</v>
      </c>
    </row>
    <row r="68" spans="1:4" ht="15.75" x14ac:dyDescent="0.25">
      <c r="A68" s="3" t="s">
        <v>163</v>
      </c>
      <c r="B68" s="2" t="s">
        <v>173</v>
      </c>
      <c r="C68" s="10">
        <v>3500000</v>
      </c>
      <c r="D68" s="2">
        <v>2014</v>
      </c>
    </row>
    <row r="69" spans="1:4" ht="15.75" x14ac:dyDescent="0.25">
      <c r="A69" s="3" t="s">
        <v>15</v>
      </c>
      <c r="B69" s="2" t="s">
        <v>175</v>
      </c>
      <c r="C69" s="10">
        <v>1000000</v>
      </c>
      <c r="D69" s="2">
        <v>2014</v>
      </c>
    </row>
    <row r="70" spans="1:4" ht="15.75" x14ac:dyDescent="0.25">
      <c r="A70" s="3" t="s">
        <v>164</v>
      </c>
      <c r="B70" s="2" t="s">
        <v>176</v>
      </c>
      <c r="C70" s="10">
        <v>500000</v>
      </c>
      <c r="D70" s="2">
        <v>2014</v>
      </c>
    </row>
    <row r="71" spans="1:4" ht="15.75" x14ac:dyDescent="0.25">
      <c r="A71" s="2"/>
      <c r="B71" s="2"/>
      <c r="C71" s="6"/>
      <c r="D71" s="2"/>
    </row>
    <row r="72" spans="1:4" ht="31.5" x14ac:dyDescent="0.25">
      <c r="A72" s="3" t="s">
        <v>177</v>
      </c>
      <c r="B72" s="3" t="s">
        <v>178</v>
      </c>
      <c r="C72" s="10">
        <v>1998000</v>
      </c>
      <c r="D72" s="2">
        <v>2014</v>
      </c>
    </row>
    <row r="73" spans="1:4" ht="15.75" x14ac:dyDescent="0.25">
      <c r="A73" s="2"/>
      <c r="B73" s="2"/>
      <c r="C73" s="6"/>
      <c r="D73" s="2"/>
    </row>
    <row r="74" spans="1:4" ht="15.75" x14ac:dyDescent="0.25">
      <c r="A74" s="23" t="s">
        <v>16</v>
      </c>
      <c r="B74" s="9"/>
      <c r="C74" s="22"/>
      <c r="D74" s="9"/>
    </row>
    <row r="75" spans="1:4" ht="31.5" x14ac:dyDescent="0.25">
      <c r="A75" s="2" t="s">
        <v>179</v>
      </c>
      <c r="B75" s="3" t="s">
        <v>186</v>
      </c>
      <c r="C75" s="10">
        <v>4000000</v>
      </c>
      <c r="D75" s="2">
        <v>2014</v>
      </c>
    </row>
    <row r="76" spans="1:4" ht="15.75" x14ac:dyDescent="0.25">
      <c r="A76" s="3" t="s">
        <v>444</v>
      </c>
      <c r="B76" s="2" t="s">
        <v>187</v>
      </c>
      <c r="C76" s="10">
        <v>500000</v>
      </c>
      <c r="D76" s="2">
        <v>2014</v>
      </c>
    </row>
    <row r="77" spans="1:4" ht="15.75" x14ac:dyDescent="0.25">
      <c r="A77" s="2" t="s">
        <v>180</v>
      </c>
      <c r="B77" s="2" t="s">
        <v>448</v>
      </c>
      <c r="C77" s="10">
        <v>2948000</v>
      </c>
      <c r="D77" s="2">
        <v>2014</v>
      </c>
    </row>
    <row r="78" spans="1:4" ht="15.75" x14ac:dyDescent="0.25">
      <c r="A78" s="3" t="s">
        <v>18</v>
      </c>
      <c r="B78" s="2" t="s">
        <v>474</v>
      </c>
      <c r="C78" s="10">
        <v>1000000</v>
      </c>
      <c r="D78" s="2">
        <v>2014</v>
      </c>
    </row>
    <row r="79" spans="1:4" ht="15.75" x14ac:dyDescent="0.25">
      <c r="A79" s="2" t="s">
        <v>181</v>
      </c>
      <c r="B79" s="2" t="s">
        <v>123</v>
      </c>
      <c r="C79" s="10">
        <v>4000000</v>
      </c>
      <c r="D79" s="2">
        <v>2014</v>
      </c>
    </row>
    <row r="80" spans="1:4" ht="15.75" x14ac:dyDescent="0.25">
      <c r="A80" s="3" t="s">
        <v>182</v>
      </c>
      <c r="B80" s="2" t="s">
        <v>123</v>
      </c>
      <c r="C80" s="10">
        <v>3866000</v>
      </c>
      <c r="D80" s="2">
        <v>2014</v>
      </c>
    </row>
    <row r="81" spans="1:4" ht="15.75" x14ac:dyDescent="0.25">
      <c r="A81" s="2" t="s">
        <v>183</v>
      </c>
      <c r="B81" s="2" t="s">
        <v>188</v>
      </c>
      <c r="C81" s="10">
        <v>3500000</v>
      </c>
      <c r="D81" s="2">
        <v>2014</v>
      </c>
    </row>
    <row r="82" spans="1:4" ht="15.75" x14ac:dyDescent="0.25">
      <c r="A82" s="3" t="s">
        <v>17</v>
      </c>
      <c r="B82" s="2" t="s">
        <v>189</v>
      </c>
      <c r="C82" s="10">
        <v>4000000</v>
      </c>
      <c r="D82" s="2">
        <v>2014</v>
      </c>
    </row>
    <row r="83" spans="1:4" ht="15.75" x14ac:dyDescent="0.25">
      <c r="A83" s="2" t="s">
        <v>184</v>
      </c>
      <c r="B83" s="2" t="s">
        <v>190</v>
      </c>
      <c r="C83" s="10">
        <v>4000000</v>
      </c>
      <c r="D83" s="2">
        <v>2014</v>
      </c>
    </row>
    <row r="84" spans="1:4" ht="15.75" x14ac:dyDescent="0.25">
      <c r="A84" s="3" t="s">
        <v>185</v>
      </c>
      <c r="B84" s="2" t="s">
        <v>157</v>
      </c>
      <c r="C84" s="10">
        <v>500000</v>
      </c>
      <c r="D84" s="2">
        <v>2014</v>
      </c>
    </row>
    <row r="85" spans="1:4" ht="15.75" x14ac:dyDescent="0.25">
      <c r="A85" s="2"/>
      <c r="B85" s="2"/>
      <c r="C85" s="6"/>
      <c r="D85" s="2"/>
    </row>
    <row r="86" spans="1:4" ht="15.75" x14ac:dyDescent="0.25">
      <c r="A86" s="3" t="s">
        <v>450</v>
      </c>
      <c r="B86" s="2" t="s">
        <v>449</v>
      </c>
      <c r="C86" s="10">
        <v>2000000</v>
      </c>
      <c r="D86" s="2">
        <v>2014</v>
      </c>
    </row>
    <row r="87" spans="1:4" ht="15.75" x14ac:dyDescent="0.25">
      <c r="A87" s="2"/>
      <c r="B87" s="2"/>
      <c r="C87" s="6"/>
      <c r="D87" s="2"/>
    </row>
    <row r="88" spans="1:4" ht="15.75" x14ac:dyDescent="0.25">
      <c r="A88" s="23" t="s">
        <v>19</v>
      </c>
      <c r="B88" s="9"/>
      <c r="C88" s="22"/>
      <c r="D88" s="9"/>
    </row>
    <row r="89" spans="1:4" ht="15.75" x14ac:dyDescent="0.25">
      <c r="A89" s="2" t="s">
        <v>469</v>
      </c>
      <c r="B89" s="2" t="s">
        <v>201</v>
      </c>
      <c r="C89" s="10">
        <v>3500000</v>
      </c>
      <c r="D89" s="2">
        <v>2014</v>
      </c>
    </row>
    <row r="90" spans="1:4" ht="15.75" x14ac:dyDescent="0.25">
      <c r="A90" s="3" t="s">
        <v>191</v>
      </c>
      <c r="B90" s="2" t="s">
        <v>202</v>
      </c>
      <c r="C90" s="10">
        <v>763000</v>
      </c>
      <c r="D90" s="2">
        <v>2014</v>
      </c>
    </row>
    <row r="91" spans="1:4" ht="15.75" x14ac:dyDescent="0.25">
      <c r="A91" s="2" t="s">
        <v>192</v>
      </c>
      <c r="B91" s="2" t="s">
        <v>203</v>
      </c>
      <c r="C91" s="10">
        <v>1000000</v>
      </c>
      <c r="D91" s="2">
        <v>2014</v>
      </c>
    </row>
    <row r="92" spans="1:4" ht="31.5" x14ac:dyDescent="0.25">
      <c r="A92" s="3" t="s">
        <v>193</v>
      </c>
      <c r="B92" s="3" t="s">
        <v>216</v>
      </c>
      <c r="C92" s="10">
        <v>3500000</v>
      </c>
      <c r="D92" s="2">
        <v>2014</v>
      </c>
    </row>
    <row r="93" spans="1:4" ht="15.75" x14ac:dyDescent="0.25">
      <c r="A93" s="2" t="s">
        <v>194</v>
      </c>
      <c r="B93" s="2" t="s">
        <v>204</v>
      </c>
      <c r="C93" s="10">
        <v>1300000</v>
      </c>
      <c r="D93" s="2">
        <v>2014</v>
      </c>
    </row>
    <row r="94" spans="1:4" ht="31.5" x14ac:dyDescent="0.25">
      <c r="A94" s="3" t="s">
        <v>195</v>
      </c>
      <c r="B94" s="3" t="s">
        <v>205</v>
      </c>
      <c r="C94" s="10">
        <v>1000000</v>
      </c>
      <c r="D94" s="2"/>
    </row>
    <row r="95" spans="1:4" ht="15.75" x14ac:dyDescent="0.25">
      <c r="A95" s="2" t="s">
        <v>196</v>
      </c>
      <c r="B95" s="2" t="s">
        <v>206</v>
      </c>
      <c r="C95" s="10">
        <v>885000</v>
      </c>
      <c r="D95" s="2">
        <v>2014</v>
      </c>
    </row>
    <row r="96" spans="1:4" ht="31.5" x14ac:dyDescent="0.25">
      <c r="A96" s="3" t="s">
        <v>197</v>
      </c>
      <c r="B96" s="3" t="s">
        <v>207</v>
      </c>
      <c r="C96" s="10">
        <v>812000</v>
      </c>
      <c r="D96" s="2">
        <v>2014</v>
      </c>
    </row>
    <row r="97" spans="1:4" ht="15.75" x14ac:dyDescent="0.25">
      <c r="A97" s="2" t="s">
        <v>198</v>
      </c>
      <c r="B97" s="2" t="s">
        <v>208</v>
      </c>
      <c r="C97" s="10">
        <v>4000000</v>
      </c>
      <c r="D97" s="2">
        <v>2014</v>
      </c>
    </row>
    <row r="98" spans="1:4" ht="15.75" x14ac:dyDescent="0.25">
      <c r="A98" s="3" t="s">
        <v>215</v>
      </c>
      <c r="B98" s="3" t="s">
        <v>209</v>
      </c>
      <c r="C98" s="10">
        <v>1000000</v>
      </c>
      <c r="D98" s="2">
        <v>2014</v>
      </c>
    </row>
    <row r="99" spans="1:4" ht="15.75" x14ac:dyDescent="0.25">
      <c r="A99" s="2" t="s">
        <v>21</v>
      </c>
      <c r="B99" s="2" t="s">
        <v>210</v>
      </c>
      <c r="C99" s="10">
        <v>1000000</v>
      </c>
      <c r="D99" s="2">
        <v>2014</v>
      </c>
    </row>
    <row r="100" spans="1:4" ht="31.5" x14ac:dyDescent="0.25">
      <c r="A100" s="14" t="s">
        <v>20</v>
      </c>
      <c r="B100" s="3" t="s">
        <v>211</v>
      </c>
      <c r="C100" s="10">
        <v>500000</v>
      </c>
      <c r="D100" s="2">
        <v>2014</v>
      </c>
    </row>
    <row r="101" spans="1:4" ht="15.75" x14ac:dyDescent="0.25">
      <c r="A101" s="2" t="s">
        <v>199</v>
      </c>
      <c r="B101" s="2" t="s">
        <v>212</v>
      </c>
      <c r="C101" s="10">
        <v>961000</v>
      </c>
      <c r="D101" s="2">
        <v>2014</v>
      </c>
    </row>
    <row r="102" spans="1:4" ht="47.25" x14ac:dyDescent="0.25">
      <c r="A102" s="3" t="s">
        <v>471</v>
      </c>
      <c r="B102" s="3" t="s">
        <v>453</v>
      </c>
      <c r="C102" s="10">
        <v>3820000</v>
      </c>
      <c r="D102" s="2">
        <v>2014</v>
      </c>
    </row>
    <row r="103" spans="1:4" ht="15.75" x14ac:dyDescent="0.25">
      <c r="A103" s="2" t="s">
        <v>200</v>
      </c>
      <c r="B103" s="2" t="s">
        <v>213</v>
      </c>
      <c r="C103" s="10">
        <v>951000</v>
      </c>
      <c r="D103" s="2">
        <v>2014</v>
      </c>
    </row>
    <row r="104" spans="1:4" ht="31.5" x14ac:dyDescent="0.25">
      <c r="A104" s="3" t="s">
        <v>22</v>
      </c>
      <c r="B104" s="3" t="s">
        <v>214</v>
      </c>
      <c r="C104" s="10">
        <v>500000</v>
      </c>
      <c r="D104" s="2">
        <v>2014</v>
      </c>
    </row>
    <row r="105" spans="1:4" ht="15.75" x14ac:dyDescent="0.25">
      <c r="A105" s="2"/>
      <c r="B105" s="2"/>
      <c r="C105" s="6"/>
      <c r="D105" s="2"/>
    </row>
    <row r="106" spans="1:4" ht="15.75" x14ac:dyDescent="0.25">
      <c r="A106" s="23" t="s">
        <v>217</v>
      </c>
      <c r="B106" s="19"/>
      <c r="C106" s="20"/>
      <c r="D106" s="19"/>
    </row>
    <row r="107" spans="1:4" ht="31.5" x14ac:dyDescent="0.25">
      <c r="A107" s="2" t="s">
        <v>454</v>
      </c>
      <c r="B107" s="3" t="s">
        <v>218</v>
      </c>
      <c r="C107" s="10">
        <v>605000</v>
      </c>
      <c r="D107" s="2">
        <v>2014</v>
      </c>
    </row>
    <row r="108" spans="1:4" ht="15.75" x14ac:dyDescent="0.25">
      <c r="A108" s="12"/>
      <c r="B108" s="12"/>
      <c r="C108" s="33">
        <f>SUM(C5:C107)</f>
        <v>156027000</v>
      </c>
      <c r="D108" s="12"/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1" zoomScale="80" zoomScaleNormal="80" workbookViewId="0">
      <selection activeCell="C5" sqref="C5:C49"/>
    </sheetView>
  </sheetViews>
  <sheetFormatPr baseColWidth="10" defaultColWidth="9.140625" defaultRowHeight="15" x14ac:dyDescent="0.25"/>
  <cols>
    <col min="1" max="1" width="50.28515625" customWidth="1"/>
    <col min="2" max="2" width="50.7109375" customWidth="1"/>
    <col min="3" max="3" width="24.28515625" customWidth="1"/>
    <col min="4" max="4" width="12.42578125" customWidth="1"/>
  </cols>
  <sheetData>
    <row r="1" spans="1:4" ht="15.75" x14ac:dyDescent="0.25">
      <c r="A1" s="37" t="s">
        <v>77</v>
      </c>
      <c r="B1" s="37"/>
      <c r="C1" s="37"/>
      <c r="D1" s="9"/>
    </row>
    <row r="2" spans="1:4" ht="18.75" customHeight="1" x14ac:dyDescent="0.25">
      <c r="A2" s="37" t="s">
        <v>441</v>
      </c>
      <c r="B2" s="37"/>
      <c r="C2" s="37"/>
      <c r="D2" s="9"/>
    </row>
    <row r="3" spans="1:4" ht="15.75" x14ac:dyDescent="0.25">
      <c r="A3" s="19" t="s">
        <v>24</v>
      </c>
      <c r="B3" s="19"/>
      <c r="C3" s="19"/>
      <c r="D3" s="9"/>
    </row>
    <row r="4" spans="1:4" ht="15.75" x14ac:dyDescent="0.25">
      <c r="A4" s="18" t="s">
        <v>0</v>
      </c>
      <c r="B4" s="18" t="s">
        <v>3</v>
      </c>
      <c r="C4" s="18" t="s">
        <v>2</v>
      </c>
      <c r="D4" s="19" t="s">
        <v>479</v>
      </c>
    </row>
    <row r="5" spans="1:4" ht="15.75" x14ac:dyDescent="0.25">
      <c r="A5" s="2" t="s">
        <v>219</v>
      </c>
      <c r="B5" s="2" t="s">
        <v>221</v>
      </c>
      <c r="C5" s="11">
        <v>500000</v>
      </c>
      <c r="D5" s="2">
        <v>2014</v>
      </c>
    </row>
    <row r="6" spans="1:4" ht="15.75" x14ac:dyDescent="0.25">
      <c r="A6" s="2" t="s">
        <v>26</v>
      </c>
      <c r="B6" s="2" t="s">
        <v>222</v>
      </c>
      <c r="C6" s="11">
        <v>1000000</v>
      </c>
      <c r="D6" s="2">
        <v>2014</v>
      </c>
    </row>
    <row r="7" spans="1:4" ht="15.75" x14ac:dyDescent="0.25">
      <c r="A7" s="2" t="s">
        <v>220</v>
      </c>
      <c r="B7" s="2" t="s">
        <v>23</v>
      </c>
      <c r="C7" s="11">
        <v>1000000</v>
      </c>
      <c r="D7" s="2">
        <v>2014</v>
      </c>
    </row>
    <row r="8" spans="1:4" ht="15.75" x14ac:dyDescent="0.25">
      <c r="A8" s="2" t="s">
        <v>223</v>
      </c>
      <c r="B8" s="2" t="s">
        <v>230</v>
      </c>
      <c r="C8" s="11">
        <v>1000000</v>
      </c>
      <c r="D8" s="2">
        <v>2014</v>
      </c>
    </row>
    <row r="9" spans="1:4" ht="15.75" x14ac:dyDescent="0.25">
      <c r="A9" s="2" t="s">
        <v>224</v>
      </c>
      <c r="B9" s="2" t="s">
        <v>231</v>
      </c>
      <c r="C9" s="11">
        <v>1000000</v>
      </c>
      <c r="D9" s="2">
        <v>2014</v>
      </c>
    </row>
    <row r="10" spans="1:4" ht="15.75" x14ac:dyDescent="0.25">
      <c r="A10" s="2" t="s">
        <v>225</v>
      </c>
      <c r="B10" s="2" t="s">
        <v>232</v>
      </c>
      <c r="C10" s="11">
        <v>1000000</v>
      </c>
      <c r="D10" s="2">
        <v>2014</v>
      </c>
    </row>
    <row r="11" spans="1:4" ht="15.75" x14ac:dyDescent="0.25">
      <c r="A11" s="2" t="s">
        <v>226</v>
      </c>
      <c r="B11" s="2" t="s">
        <v>238</v>
      </c>
      <c r="C11" s="11">
        <v>1000000</v>
      </c>
      <c r="D11" s="2">
        <v>2014</v>
      </c>
    </row>
    <row r="12" spans="1:4" ht="47.25" x14ac:dyDescent="0.25">
      <c r="A12" s="3" t="s">
        <v>227</v>
      </c>
      <c r="B12" s="3" t="s">
        <v>233</v>
      </c>
      <c r="C12" s="11">
        <v>1000000</v>
      </c>
      <c r="D12" s="2">
        <v>2014</v>
      </c>
    </row>
    <row r="13" spans="1:4" ht="15.75" x14ac:dyDescent="0.25">
      <c r="A13" s="2" t="s">
        <v>226</v>
      </c>
      <c r="B13" s="2" t="s">
        <v>234</v>
      </c>
      <c r="C13" s="11">
        <v>3200000</v>
      </c>
      <c r="D13" s="2">
        <v>2014</v>
      </c>
    </row>
    <row r="14" spans="1:4" ht="15.75" x14ac:dyDescent="0.25">
      <c r="A14" s="2" t="s">
        <v>228</v>
      </c>
      <c r="B14" s="2" t="s">
        <v>235</v>
      </c>
      <c r="C14" s="11">
        <v>1000000</v>
      </c>
      <c r="D14" s="2">
        <v>2014</v>
      </c>
    </row>
    <row r="15" spans="1:4" ht="15.75" x14ac:dyDescent="0.25">
      <c r="A15" s="2" t="s">
        <v>25</v>
      </c>
      <c r="B15" s="2" t="s">
        <v>236</v>
      </c>
      <c r="C15" s="11">
        <v>500000</v>
      </c>
      <c r="D15" s="2">
        <v>2014</v>
      </c>
    </row>
    <row r="16" spans="1:4" ht="15.75" x14ac:dyDescent="0.25">
      <c r="A16" s="2" t="s">
        <v>27</v>
      </c>
      <c r="B16" s="2" t="s">
        <v>145</v>
      </c>
      <c r="C16" s="11">
        <v>500000</v>
      </c>
      <c r="D16" s="2">
        <v>2014</v>
      </c>
    </row>
    <row r="17" spans="1:4" ht="15.75" x14ac:dyDescent="0.25">
      <c r="A17" s="2" t="s">
        <v>229</v>
      </c>
      <c r="B17" s="2" t="s">
        <v>237</v>
      </c>
      <c r="C17" s="11">
        <v>1000000</v>
      </c>
      <c r="D17" s="2">
        <v>2014</v>
      </c>
    </row>
    <row r="18" spans="1:4" ht="15.75" x14ac:dyDescent="0.25">
      <c r="A18" s="2"/>
      <c r="B18" s="2"/>
      <c r="C18" s="2"/>
      <c r="D18" s="2"/>
    </row>
    <row r="19" spans="1:4" ht="15.75" x14ac:dyDescent="0.25">
      <c r="A19" s="19" t="s">
        <v>7</v>
      </c>
      <c r="B19" s="9"/>
      <c r="C19" s="9"/>
      <c r="D19" s="9"/>
    </row>
    <row r="20" spans="1:4" ht="31.5" x14ac:dyDescent="0.25">
      <c r="A20" s="2" t="s">
        <v>30</v>
      </c>
      <c r="B20" s="3" t="s">
        <v>246</v>
      </c>
      <c r="C20" s="11">
        <v>3830555</v>
      </c>
      <c r="D20" s="12">
        <v>2014</v>
      </c>
    </row>
    <row r="21" spans="1:4" ht="31.5" x14ac:dyDescent="0.25">
      <c r="A21" s="2" t="s">
        <v>30</v>
      </c>
      <c r="B21" s="3" t="s">
        <v>458</v>
      </c>
      <c r="C21" s="11">
        <v>3330000</v>
      </c>
      <c r="D21" s="2">
        <v>2014</v>
      </c>
    </row>
    <row r="22" spans="1:4" ht="47.25" x14ac:dyDescent="0.25">
      <c r="A22" s="2" t="s">
        <v>459</v>
      </c>
      <c r="B22" s="3" t="s">
        <v>455</v>
      </c>
      <c r="C22" s="11">
        <v>4000000</v>
      </c>
      <c r="D22" s="2">
        <v>2014</v>
      </c>
    </row>
    <row r="23" spans="1:4" ht="31.5" x14ac:dyDescent="0.25">
      <c r="A23" s="2" t="s">
        <v>31</v>
      </c>
      <c r="B23" s="3" t="s">
        <v>247</v>
      </c>
      <c r="C23" s="11">
        <v>1000000</v>
      </c>
      <c r="D23" s="2">
        <v>2014</v>
      </c>
    </row>
    <row r="24" spans="1:4" ht="15.75" x14ac:dyDescent="0.25">
      <c r="A24" s="2" t="s">
        <v>239</v>
      </c>
      <c r="B24" s="2" t="s">
        <v>157</v>
      </c>
      <c r="C24" s="11">
        <v>500000</v>
      </c>
      <c r="D24" s="2">
        <v>2014</v>
      </c>
    </row>
    <row r="25" spans="1:4" ht="31.5" x14ac:dyDescent="0.25">
      <c r="A25" s="3" t="s">
        <v>240</v>
      </c>
      <c r="B25" s="2" t="s">
        <v>248</v>
      </c>
      <c r="C25" s="11">
        <v>1000000</v>
      </c>
      <c r="D25" s="2">
        <v>2014</v>
      </c>
    </row>
    <row r="26" spans="1:4" ht="15.75" x14ac:dyDescent="0.25">
      <c r="A26" s="2" t="s">
        <v>32</v>
      </c>
      <c r="B26" s="2" t="s">
        <v>249</v>
      </c>
      <c r="C26" s="11">
        <v>1500000</v>
      </c>
      <c r="D26" s="2">
        <v>2014</v>
      </c>
    </row>
    <row r="27" spans="1:4" ht="15.75" x14ac:dyDescent="0.25">
      <c r="A27" s="2" t="s">
        <v>241</v>
      </c>
      <c r="B27" s="2" t="s">
        <v>13</v>
      </c>
      <c r="C27" s="11">
        <v>500000</v>
      </c>
      <c r="D27" s="2">
        <v>2014</v>
      </c>
    </row>
    <row r="28" spans="1:4" ht="15.75" x14ac:dyDescent="0.25">
      <c r="A28" s="2" t="s">
        <v>28</v>
      </c>
      <c r="B28" s="2" t="s">
        <v>250</v>
      </c>
      <c r="C28" s="11">
        <v>1500000</v>
      </c>
      <c r="D28" s="2">
        <v>2014</v>
      </c>
    </row>
    <row r="29" spans="1:4" ht="15.75" x14ac:dyDescent="0.25">
      <c r="A29" s="2" t="s">
        <v>242</v>
      </c>
      <c r="B29" s="2" t="s">
        <v>470</v>
      </c>
      <c r="C29" s="11">
        <v>1500000</v>
      </c>
      <c r="D29" s="2">
        <v>2014</v>
      </c>
    </row>
    <row r="30" spans="1:4" ht="15.75" x14ac:dyDescent="0.25">
      <c r="A30" s="2" t="s">
        <v>29</v>
      </c>
      <c r="B30" s="2" t="s">
        <v>475</v>
      </c>
      <c r="C30" s="11">
        <v>1500000</v>
      </c>
      <c r="D30" s="2">
        <v>2014</v>
      </c>
    </row>
    <row r="31" spans="1:4" ht="15.75" x14ac:dyDescent="0.25">
      <c r="A31" s="2" t="s">
        <v>243</v>
      </c>
      <c r="B31" s="2" t="s">
        <v>157</v>
      </c>
      <c r="C31" s="11">
        <v>500000</v>
      </c>
      <c r="D31" s="2">
        <v>2014</v>
      </c>
    </row>
    <row r="32" spans="1:4" ht="34.5" customHeight="1" x14ac:dyDescent="0.25">
      <c r="A32" s="2" t="s">
        <v>244</v>
      </c>
      <c r="B32" s="2" t="s">
        <v>457</v>
      </c>
      <c r="C32" s="11">
        <v>4000000</v>
      </c>
      <c r="D32" s="4">
        <v>2014</v>
      </c>
    </row>
    <row r="33" spans="1:4" ht="15.75" x14ac:dyDescent="0.25">
      <c r="A33" s="2" t="s">
        <v>245</v>
      </c>
      <c r="B33" s="2" t="s">
        <v>251</v>
      </c>
      <c r="C33" s="11">
        <v>500000</v>
      </c>
      <c r="D33" s="2">
        <v>2014</v>
      </c>
    </row>
    <row r="34" spans="1:4" ht="15.75" x14ac:dyDescent="0.25">
      <c r="A34" s="2"/>
      <c r="B34" s="2"/>
      <c r="C34" s="2"/>
      <c r="D34" s="2"/>
    </row>
    <row r="35" spans="1:4" ht="15.75" x14ac:dyDescent="0.25">
      <c r="A35" s="19" t="s">
        <v>10</v>
      </c>
      <c r="B35" s="9"/>
      <c r="C35" s="9"/>
      <c r="D35" s="9"/>
    </row>
    <row r="36" spans="1:4" ht="31.5" x14ac:dyDescent="0.25">
      <c r="A36" s="3" t="s">
        <v>252</v>
      </c>
      <c r="B36" s="2" t="s">
        <v>33</v>
      </c>
      <c r="C36" s="11">
        <v>500000</v>
      </c>
      <c r="D36" s="2">
        <v>2014</v>
      </c>
    </row>
    <row r="37" spans="1:4" ht="31.5" x14ac:dyDescent="0.25">
      <c r="A37" s="2" t="s">
        <v>253</v>
      </c>
      <c r="B37" s="3" t="s">
        <v>256</v>
      </c>
      <c r="C37" s="11">
        <v>968000</v>
      </c>
      <c r="D37" s="2">
        <v>2014</v>
      </c>
    </row>
    <row r="38" spans="1:4" ht="15.75" x14ac:dyDescent="0.25">
      <c r="A38" s="2" t="s">
        <v>254</v>
      </c>
      <c r="B38" s="2" t="s">
        <v>33</v>
      </c>
      <c r="C38" s="11">
        <v>500000</v>
      </c>
      <c r="D38" s="2">
        <v>2014</v>
      </c>
    </row>
    <row r="39" spans="1:4" ht="31.5" x14ac:dyDescent="0.25">
      <c r="A39" s="3" t="s">
        <v>255</v>
      </c>
      <c r="B39" s="2" t="s">
        <v>257</v>
      </c>
      <c r="C39" s="11">
        <v>1000000</v>
      </c>
      <c r="D39" s="2">
        <v>2014</v>
      </c>
    </row>
    <row r="40" spans="1:4" ht="31.5" x14ac:dyDescent="0.25">
      <c r="A40" s="2" t="s">
        <v>258</v>
      </c>
      <c r="B40" s="3" t="s">
        <v>473</v>
      </c>
      <c r="C40" s="11">
        <v>1500000</v>
      </c>
      <c r="D40" s="2">
        <v>2014</v>
      </c>
    </row>
    <row r="41" spans="1:4" ht="15.75" x14ac:dyDescent="0.25">
      <c r="A41" s="2" t="s">
        <v>259</v>
      </c>
      <c r="B41" s="2" t="s">
        <v>33</v>
      </c>
      <c r="C41" s="11">
        <v>500000</v>
      </c>
      <c r="D41" s="2">
        <v>2014</v>
      </c>
    </row>
    <row r="42" spans="1:4" ht="15.75" x14ac:dyDescent="0.25">
      <c r="A42" s="2" t="s">
        <v>260</v>
      </c>
      <c r="B42" s="2" t="s">
        <v>264</v>
      </c>
      <c r="C42" s="11">
        <v>2770000</v>
      </c>
      <c r="D42" s="2">
        <v>2014</v>
      </c>
    </row>
    <row r="43" spans="1:4" ht="15.75" x14ac:dyDescent="0.25">
      <c r="A43" s="2" t="s">
        <v>261</v>
      </c>
      <c r="B43" s="2" t="s">
        <v>265</v>
      </c>
      <c r="C43" s="11">
        <v>500000</v>
      </c>
      <c r="D43" s="2">
        <v>2014</v>
      </c>
    </row>
    <row r="44" spans="1:4" ht="15.75" x14ac:dyDescent="0.25">
      <c r="A44" s="2" t="s">
        <v>34</v>
      </c>
      <c r="B44" s="2" t="s">
        <v>266</v>
      </c>
      <c r="C44" s="11">
        <v>3165400</v>
      </c>
      <c r="D44" s="2">
        <v>2014</v>
      </c>
    </row>
    <row r="45" spans="1:4" ht="15.75" x14ac:dyDescent="0.25">
      <c r="A45" s="2" t="s">
        <v>35</v>
      </c>
      <c r="B45" s="2" t="s">
        <v>267</v>
      </c>
      <c r="C45" s="11">
        <v>3500000</v>
      </c>
      <c r="D45" s="2">
        <v>2014</v>
      </c>
    </row>
    <row r="46" spans="1:4" ht="15.75" x14ac:dyDescent="0.25">
      <c r="A46" s="2" t="s">
        <v>456</v>
      </c>
      <c r="B46" s="2" t="s">
        <v>268</v>
      </c>
      <c r="C46" s="11">
        <v>600000</v>
      </c>
      <c r="D46" s="2">
        <v>2014</v>
      </c>
    </row>
    <row r="47" spans="1:4" ht="15.75" x14ac:dyDescent="0.25">
      <c r="A47" s="2" t="s">
        <v>262</v>
      </c>
      <c r="B47" s="2" t="s">
        <v>269</v>
      </c>
      <c r="C47" s="11">
        <v>3500000</v>
      </c>
      <c r="D47" s="2">
        <v>2014</v>
      </c>
    </row>
    <row r="48" spans="1:4" ht="31.5" x14ac:dyDescent="0.25">
      <c r="A48" s="3" t="s">
        <v>263</v>
      </c>
      <c r="B48" s="2" t="s">
        <v>270</v>
      </c>
      <c r="C48" s="10">
        <v>1000000</v>
      </c>
      <c r="D48" s="2">
        <v>2014</v>
      </c>
    </row>
    <row r="49" spans="1:3" ht="15.75" x14ac:dyDescent="0.25">
      <c r="A49" s="12"/>
      <c r="B49" s="12"/>
      <c r="C49" s="33">
        <f>SUM(C5:C48)</f>
        <v>58863955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0" zoomScaleNormal="80" workbookViewId="0">
      <selection activeCell="C6" sqref="C6:C32"/>
    </sheetView>
  </sheetViews>
  <sheetFormatPr baseColWidth="10" defaultColWidth="9.140625" defaultRowHeight="15" x14ac:dyDescent="0.25"/>
  <cols>
    <col min="1" max="1" width="46.5703125" customWidth="1"/>
    <col min="2" max="2" width="44.5703125" customWidth="1"/>
    <col min="3" max="3" width="19.140625" customWidth="1"/>
  </cols>
  <sheetData>
    <row r="1" spans="1:4" ht="15.75" x14ac:dyDescent="0.25">
      <c r="A1" s="12"/>
      <c r="B1" s="12"/>
      <c r="C1" s="12"/>
      <c r="D1" s="12"/>
    </row>
    <row r="2" spans="1:4" ht="15.75" x14ac:dyDescent="0.25">
      <c r="A2" s="37" t="s">
        <v>77</v>
      </c>
      <c r="B2" s="37"/>
      <c r="C2" s="37"/>
      <c r="D2" s="9"/>
    </row>
    <row r="3" spans="1:4" ht="15.75" x14ac:dyDescent="0.25">
      <c r="A3" s="37" t="s">
        <v>297</v>
      </c>
      <c r="B3" s="37"/>
      <c r="C3" s="37"/>
      <c r="D3" s="9"/>
    </row>
    <row r="4" spans="1:4" ht="15.75" x14ac:dyDescent="0.25">
      <c r="A4" s="24" t="s">
        <v>7</v>
      </c>
      <c r="B4" s="25"/>
      <c r="C4" s="25"/>
      <c r="D4" s="25"/>
    </row>
    <row r="5" spans="1:4" ht="15.75" x14ac:dyDescent="0.25">
      <c r="A5" s="18" t="s">
        <v>0</v>
      </c>
      <c r="B5" s="18" t="s">
        <v>3</v>
      </c>
      <c r="C5" s="18">
        <f>SUM('LA PAMPA'!J4)</f>
        <v>0</v>
      </c>
      <c r="D5" s="18" t="s">
        <v>479</v>
      </c>
    </row>
    <row r="6" spans="1:4" ht="15.75" x14ac:dyDescent="0.25">
      <c r="A6" s="2" t="s">
        <v>298</v>
      </c>
      <c r="B6" s="2" t="s">
        <v>299</v>
      </c>
      <c r="C6" s="11">
        <v>4000000</v>
      </c>
      <c r="D6" s="2">
        <v>2014</v>
      </c>
    </row>
    <row r="7" spans="1:4" ht="15.75" x14ac:dyDescent="0.25">
      <c r="A7" s="2" t="s">
        <v>300</v>
      </c>
      <c r="B7" s="2" t="s">
        <v>304</v>
      </c>
      <c r="C7" s="11">
        <v>1000000</v>
      </c>
      <c r="D7" s="2">
        <v>2014</v>
      </c>
    </row>
    <row r="8" spans="1:4" ht="15.75" x14ac:dyDescent="0.25">
      <c r="A8" s="2" t="s">
        <v>37</v>
      </c>
      <c r="B8" s="2" t="s">
        <v>305</v>
      </c>
      <c r="C8" s="11">
        <v>997800</v>
      </c>
      <c r="D8" s="2">
        <v>2014</v>
      </c>
    </row>
    <row r="9" spans="1:4" ht="15.75" x14ac:dyDescent="0.25">
      <c r="A9" s="2" t="s">
        <v>301</v>
      </c>
      <c r="B9" s="2" t="s">
        <v>306</v>
      </c>
      <c r="C9" s="11">
        <v>3998400</v>
      </c>
      <c r="D9" s="2">
        <v>2014</v>
      </c>
    </row>
    <row r="10" spans="1:4" ht="15.75" x14ac:dyDescent="0.25">
      <c r="A10" s="2" t="s">
        <v>38</v>
      </c>
      <c r="B10" s="2" t="s">
        <v>306</v>
      </c>
      <c r="C10" s="11">
        <v>3998400</v>
      </c>
      <c r="D10" s="2">
        <v>2014</v>
      </c>
    </row>
    <row r="11" spans="1:4" ht="15.75" x14ac:dyDescent="0.25">
      <c r="A11" s="2" t="s">
        <v>302</v>
      </c>
      <c r="B11" s="8" t="s">
        <v>307</v>
      </c>
      <c r="C11" s="11">
        <v>3450000</v>
      </c>
      <c r="D11" s="2">
        <v>2014</v>
      </c>
    </row>
    <row r="12" spans="1:4" ht="31.5" x14ac:dyDescent="0.25">
      <c r="A12" s="2" t="s">
        <v>303</v>
      </c>
      <c r="B12" s="3" t="s">
        <v>462</v>
      </c>
      <c r="C12" s="11">
        <v>4988182</v>
      </c>
      <c r="D12" s="2">
        <v>2014</v>
      </c>
    </row>
    <row r="13" spans="1:4" ht="15.75" x14ac:dyDescent="0.25">
      <c r="A13" s="2"/>
      <c r="B13" s="2"/>
      <c r="C13" s="2"/>
      <c r="D13" s="2"/>
    </row>
    <row r="14" spans="1:4" ht="15.75" x14ac:dyDescent="0.25">
      <c r="A14" s="19" t="s">
        <v>10</v>
      </c>
      <c r="B14" s="9"/>
      <c r="C14" s="9"/>
      <c r="D14" s="9"/>
    </row>
    <row r="15" spans="1:4" ht="31.5" x14ac:dyDescent="0.25">
      <c r="A15" s="2" t="s">
        <v>308</v>
      </c>
      <c r="B15" s="3" t="s">
        <v>315</v>
      </c>
      <c r="C15" s="11">
        <v>1351015</v>
      </c>
      <c r="D15" s="2">
        <v>2014</v>
      </c>
    </row>
    <row r="16" spans="1:4" ht="31.5" x14ac:dyDescent="0.25">
      <c r="A16" s="2" t="s">
        <v>39</v>
      </c>
      <c r="B16" s="3" t="s">
        <v>316</v>
      </c>
      <c r="C16" s="11">
        <v>3999200</v>
      </c>
      <c r="D16" s="2">
        <v>2014</v>
      </c>
    </row>
    <row r="17" spans="1:4" ht="31.5" x14ac:dyDescent="0.25">
      <c r="A17" s="2" t="s">
        <v>309</v>
      </c>
      <c r="B17" s="3" t="s">
        <v>317</v>
      </c>
      <c r="C17" s="11">
        <v>4000000</v>
      </c>
      <c r="D17" s="2">
        <v>2014</v>
      </c>
    </row>
    <row r="18" spans="1:4" ht="15.75" x14ac:dyDescent="0.25">
      <c r="A18" s="2" t="s">
        <v>310</v>
      </c>
      <c r="B18" s="2" t="s">
        <v>318</v>
      </c>
      <c r="C18" s="11">
        <v>1300000</v>
      </c>
      <c r="D18" s="2">
        <v>2014</v>
      </c>
    </row>
    <row r="19" spans="1:4" ht="15.75" x14ac:dyDescent="0.25">
      <c r="A19" s="2" t="s">
        <v>311</v>
      </c>
      <c r="B19" s="2" t="s">
        <v>319</v>
      </c>
      <c r="C19" s="11">
        <v>1500000</v>
      </c>
      <c r="D19" s="2">
        <v>2014</v>
      </c>
    </row>
    <row r="20" spans="1:4" ht="31.5" x14ac:dyDescent="0.25">
      <c r="A20" s="2" t="s">
        <v>312</v>
      </c>
      <c r="B20" s="3" t="s">
        <v>320</v>
      </c>
      <c r="C20" s="11">
        <v>4000000</v>
      </c>
      <c r="D20" s="2">
        <v>2014</v>
      </c>
    </row>
    <row r="21" spans="1:4" ht="15.75" x14ac:dyDescent="0.25">
      <c r="A21" s="2" t="s">
        <v>313</v>
      </c>
      <c r="B21" s="2" t="s">
        <v>478</v>
      </c>
      <c r="C21" s="11">
        <v>1500000</v>
      </c>
      <c r="D21" s="2">
        <v>2014</v>
      </c>
    </row>
    <row r="22" spans="1:4" ht="31.5" x14ac:dyDescent="0.25">
      <c r="A22" s="2" t="s">
        <v>314</v>
      </c>
      <c r="B22" s="3" t="s">
        <v>321</v>
      </c>
      <c r="C22" s="11">
        <v>4999785</v>
      </c>
      <c r="D22" s="2">
        <v>2014</v>
      </c>
    </row>
    <row r="23" spans="1:4" ht="15.75" x14ac:dyDescent="0.25">
      <c r="A23" s="2"/>
      <c r="B23" s="2"/>
      <c r="C23" s="2"/>
      <c r="D23" s="2"/>
    </row>
    <row r="24" spans="1:4" ht="15.75" x14ac:dyDescent="0.25">
      <c r="A24" s="19" t="s">
        <v>14</v>
      </c>
      <c r="B24" s="9"/>
      <c r="C24" s="9"/>
      <c r="D24" s="9"/>
    </row>
    <row r="25" spans="1:4" ht="31.5" x14ac:dyDescent="0.25">
      <c r="A25" s="2" t="s">
        <v>326</v>
      </c>
      <c r="B25" s="3" t="s">
        <v>327</v>
      </c>
      <c r="C25" s="11">
        <v>3500000</v>
      </c>
      <c r="D25" s="2">
        <v>2014</v>
      </c>
    </row>
    <row r="26" spans="1:4" ht="31.5" x14ac:dyDescent="0.25">
      <c r="A26" s="2" t="s">
        <v>322</v>
      </c>
      <c r="B26" s="3" t="s">
        <v>328</v>
      </c>
      <c r="C26" s="11">
        <v>3500000</v>
      </c>
      <c r="D26" s="2">
        <v>2014</v>
      </c>
    </row>
    <row r="27" spans="1:4" ht="31.5" x14ac:dyDescent="0.25">
      <c r="A27" s="3" t="s">
        <v>323</v>
      </c>
      <c r="B27" s="3" t="s">
        <v>329</v>
      </c>
      <c r="C27" s="11">
        <v>4000000</v>
      </c>
      <c r="D27" s="2">
        <v>2014</v>
      </c>
    </row>
    <row r="28" spans="1:4" ht="15.75" x14ac:dyDescent="0.25">
      <c r="A28" s="2" t="s">
        <v>461</v>
      </c>
      <c r="B28" s="2" t="s">
        <v>330</v>
      </c>
      <c r="C28" s="11">
        <v>500000</v>
      </c>
      <c r="D28" s="2">
        <v>2014</v>
      </c>
    </row>
    <row r="29" spans="1:4" ht="15.75" x14ac:dyDescent="0.25">
      <c r="A29" s="2" t="s">
        <v>324</v>
      </c>
      <c r="B29" s="2" t="s">
        <v>306</v>
      </c>
      <c r="C29" s="11">
        <v>4000000</v>
      </c>
      <c r="D29" s="2">
        <v>2014</v>
      </c>
    </row>
    <row r="30" spans="1:4" ht="15.75" x14ac:dyDescent="0.25">
      <c r="A30" s="2" t="s">
        <v>40</v>
      </c>
      <c r="B30" s="2" t="s">
        <v>331</v>
      </c>
      <c r="C30" s="11">
        <v>4000000</v>
      </c>
      <c r="D30" s="2">
        <v>2014</v>
      </c>
    </row>
    <row r="31" spans="1:4" ht="15.75" x14ac:dyDescent="0.25">
      <c r="A31" s="2" t="s">
        <v>325</v>
      </c>
      <c r="B31" s="2" t="s">
        <v>332</v>
      </c>
      <c r="C31" s="11">
        <v>2856000</v>
      </c>
      <c r="D31" s="2">
        <v>2014</v>
      </c>
    </row>
    <row r="32" spans="1:4" ht="15.75" x14ac:dyDescent="0.25">
      <c r="A32" s="12"/>
      <c r="B32" s="12"/>
      <c r="C32" s="33">
        <f>SUM(C6:C31)</f>
        <v>67438782</v>
      </c>
      <c r="D32" s="12"/>
    </row>
    <row r="33" spans="1:4" ht="15.75" x14ac:dyDescent="0.25">
      <c r="A33" s="12"/>
      <c r="B33" s="12"/>
      <c r="C33" s="12"/>
      <c r="D33" s="12"/>
    </row>
    <row r="43" spans="1:4" ht="48" customHeight="1" x14ac:dyDescent="0.25"/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80" zoomScaleNormal="80" workbookViewId="0">
      <selection activeCell="D5" sqref="D5:D30"/>
    </sheetView>
  </sheetViews>
  <sheetFormatPr baseColWidth="10" defaultRowHeight="15" x14ac:dyDescent="0.25"/>
  <cols>
    <col min="1" max="1" width="48.42578125" customWidth="1"/>
    <col min="2" max="2" width="40.7109375" customWidth="1"/>
    <col min="3" max="3" width="18.140625" customWidth="1"/>
    <col min="4" max="4" width="17.42578125" customWidth="1"/>
  </cols>
  <sheetData>
    <row r="1" spans="1:5" x14ac:dyDescent="0.25">
      <c r="A1" s="39" t="s">
        <v>77</v>
      </c>
      <c r="B1" s="39"/>
      <c r="C1" s="39"/>
      <c r="D1" s="39"/>
      <c r="E1" s="28"/>
    </row>
    <row r="2" spans="1:5" x14ac:dyDescent="0.25">
      <c r="A2" s="39" t="s">
        <v>42</v>
      </c>
      <c r="B2" s="39"/>
      <c r="C2" s="39"/>
      <c r="D2" s="39"/>
      <c r="E2" s="26"/>
    </row>
    <row r="3" spans="1:5" x14ac:dyDescent="0.25">
      <c r="A3" s="27" t="s">
        <v>24</v>
      </c>
      <c r="B3" s="27"/>
      <c r="C3" s="27"/>
      <c r="D3" s="27"/>
      <c r="E3" s="26"/>
    </row>
    <row r="4" spans="1:5" ht="30" x14ac:dyDescent="0.25">
      <c r="A4" s="27" t="s">
        <v>0</v>
      </c>
      <c r="B4" s="27" t="s">
        <v>3</v>
      </c>
      <c r="C4" s="29" t="s">
        <v>1</v>
      </c>
      <c r="D4" s="27" t="s">
        <v>2</v>
      </c>
      <c r="E4" s="27" t="s">
        <v>447</v>
      </c>
    </row>
    <row r="5" spans="1:5" ht="30" x14ac:dyDescent="0.25">
      <c r="A5" s="15" t="s">
        <v>333</v>
      </c>
      <c r="B5" s="7" t="s">
        <v>339</v>
      </c>
      <c r="C5" s="15" t="s">
        <v>44</v>
      </c>
      <c r="D5" s="16">
        <v>1000000</v>
      </c>
      <c r="E5" s="15">
        <v>2014</v>
      </c>
    </row>
    <row r="6" spans="1:5" x14ac:dyDescent="0.25">
      <c r="A6" s="15" t="s">
        <v>334</v>
      </c>
      <c r="B6" s="15" t="s">
        <v>340</v>
      </c>
      <c r="C6" s="15" t="s">
        <v>347</v>
      </c>
      <c r="D6" s="16">
        <v>949468</v>
      </c>
      <c r="E6" s="15">
        <v>2014</v>
      </c>
    </row>
    <row r="7" spans="1:5" x14ac:dyDescent="0.25">
      <c r="A7" s="15" t="s">
        <v>335</v>
      </c>
      <c r="B7" s="15" t="s">
        <v>341</v>
      </c>
      <c r="C7" s="15" t="s">
        <v>45</v>
      </c>
      <c r="D7" s="16">
        <v>1000000</v>
      </c>
      <c r="E7" s="15">
        <v>2014</v>
      </c>
    </row>
    <row r="8" spans="1:5" ht="30" x14ac:dyDescent="0.25">
      <c r="A8" s="15" t="s">
        <v>460</v>
      </c>
      <c r="B8" s="7" t="s">
        <v>342</v>
      </c>
      <c r="C8" s="15" t="s">
        <v>46</v>
      </c>
      <c r="D8" s="16">
        <v>3497559</v>
      </c>
      <c r="E8" s="15">
        <v>2014</v>
      </c>
    </row>
    <row r="9" spans="1:5" x14ac:dyDescent="0.25">
      <c r="A9" s="15" t="s">
        <v>43</v>
      </c>
      <c r="B9" s="15" t="s">
        <v>343</v>
      </c>
      <c r="C9" s="15" t="s">
        <v>47</v>
      </c>
      <c r="D9" s="16">
        <v>500000</v>
      </c>
      <c r="E9" s="15">
        <v>2014</v>
      </c>
    </row>
    <row r="10" spans="1:5" x14ac:dyDescent="0.25">
      <c r="A10" s="15" t="s">
        <v>336</v>
      </c>
      <c r="B10" s="15" t="s">
        <v>344</v>
      </c>
      <c r="C10" s="15" t="s">
        <v>348</v>
      </c>
      <c r="D10" s="16">
        <v>995185</v>
      </c>
      <c r="E10" s="15">
        <v>2014</v>
      </c>
    </row>
    <row r="11" spans="1:5" ht="30" x14ac:dyDescent="0.25">
      <c r="A11" s="15" t="s">
        <v>337</v>
      </c>
      <c r="B11" s="7" t="s">
        <v>345</v>
      </c>
      <c r="C11" s="15" t="s">
        <v>349</v>
      </c>
      <c r="D11" s="16">
        <v>1441674</v>
      </c>
      <c r="E11" s="15">
        <v>2014</v>
      </c>
    </row>
    <row r="12" spans="1:5" x14ac:dyDescent="0.25">
      <c r="A12" s="15" t="s">
        <v>338</v>
      </c>
      <c r="B12" s="15" t="s">
        <v>346</v>
      </c>
      <c r="C12" s="15" t="s">
        <v>350</v>
      </c>
      <c r="D12" s="16">
        <v>3498451</v>
      </c>
      <c r="E12" s="15">
        <v>2014</v>
      </c>
    </row>
    <row r="13" spans="1:5" x14ac:dyDescent="0.25">
      <c r="A13" s="15"/>
      <c r="B13" s="15"/>
      <c r="C13" s="15"/>
      <c r="D13" s="15"/>
      <c r="E13" s="15"/>
    </row>
    <row r="14" spans="1:5" x14ac:dyDescent="0.25">
      <c r="A14" s="27" t="s">
        <v>7</v>
      </c>
      <c r="B14" s="26"/>
      <c r="C14" s="26"/>
      <c r="D14" s="26"/>
      <c r="E14" s="26"/>
    </row>
    <row r="15" spans="1:5" x14ac:dyDescent="0.25">
      <c r="A15" s="15" t="s">
        <v>48</v>
      </c>
      <c r="B15" s="15" t="s">
        <v>119</v>
      </c>
      <c r="C15" s="15" t="s">
        <v>52</v>
      </c>
      <c r="D15" s="16">
        <v>528000</v>
      </c>
      <c r="E15" s="15">
        <v>2014</v>
      </c>
    </row>
    <row r="16" spans="1:5" x14ac:dyDescent="0.25">
      <c r="A16" s="15" t="s">
        <v>49</v>
      </c>
      <c r="B16" s="15" t="s">
        <v>354</v>
      </c>
      <c r="C16" s="15" t="s">
        <v>53</v>
      </c>
      <c r="D16" s="16">
        <v>2798731</v>
      </c>
      <c r="E16" s="15">
        <v>2014</v>
      </c>
    </row>
    <row r="17" spans="1:5" x14ac:dyDescent="0.25">
      <c r="A17" s="15" t="s">
        <v>351</v>
      </c>
      <c r="B17" s="15" t="s">
        <v>355</v>
      </c>
      <c r="C17" s="15" t="s">
        <v>54</v>
      </c>
      <c r="D17" s="16">
        <v>500000</v>
      </c>
      <c r="E17" s="15">
        <v>2014</v>
      </c>
    </row>
    <row r="18" spans="1:5" ht="30" x14ac:dyDescent="0.25">
      <c r="A18" s="15" t="s">
        <v>50</v>
      </c>
      <c r="B18" s="7" t="s">
        <v>356</v>
      </c>
      <c r="C18" s="15" t="s">
        <v>55</v>
      </c>
      <c r="D18" s="16">
        <v>500000</v>
      </c>
      <c r="E18" s="15">
        <v>2014</v>
      </c>
    </row>
    <row r="19" spans="1:5" x14ac:dyDescent="0.25">
      <c r="A19" s="15" t="s">
        <v>352</v>
      </c>
      <c r="B19" s="15" t="s">
        <v>357</v>
      </c>
      <c r="C19" s="15" t="s">
        <v>56</v>
      </c>
      <c r="D19" s="16">
        <v>1604563</v>
      </c>
      <c r="E19" s="15">
        <v>2014</v>
      </c>
    </row>
    <row r="20" spans="1:5" ht="45" customHeight="1" x14ac:dyDescent="0.25">
      <c r="A20" s="7" t="s">
        <v>353</v>
      </c>
      <c r="B20" s="15" t="s">
        <v>359</v>
      </c>
      <c r="C20" s="15" t="s">
        <v>57</v>
      </c>
      <c r="D20" s="16">
        <v>2026372</v>
      </c>
      <c r="E20" s="15">
        <v>2014</v>
      </c>
    </row>
    <row r="21" spans="1:5" x14ac:dyDescent="0.25">
      <c r="A21" s="7" t="s">
        <v>358</v>
      </c>
      <c r="B21" s="15" t="s">
        <v>359</v>
      </c>
      <c r="C21" s="15" t="s">
        <v>360</v>
      </c>
      <c r="D21" s="16">
        <v>2145000</v>
      </c>
      <c r="E21" s="15">
        <v>2014</v>
      </c>
    </row>
    <row r="22" spans="1:5" x14ac:dyDescent="0.25">
      <c r="A22" s="15" t="s">
        <v>51</v>
      </c>
      <c r="B22" s="15" t="s">
        <v>359</v>
      </c>
      <c r="C22" s="15" t="s">
        <v>58</v>
      </c>
      <c r="D22" s="16">
        <v>2026372</v>
      </c>
      <c r="E22" s="15">
        <v>2014</v>
      </c>
    </row>
    <row r="23" spans="1:5" x14ac:dyDescent="0.25">
      <c r="A23" s="15" t="s">
        <v>445</v>
      </c>
      <c r="B23" s="15" t="s">
        <v>359</v>
      </c>
      <c r="C23" s="15" t="s">
        <v>59</v>
      </c>
      <c r="D23" s="16">
        <v>2145000</v>
      </c>
      <c r="E23" s="15">
        <v>2014</v>
      </c>
    </row>
    <row r="24" spans="1:5" x14ac:dyDescent="0.25">
      <c r="A24" s="15"/>
      <c r="B24" s="15"/>
      <c r="C24" s="15"/>
      <c r="D24" s="15"/>
      <c r="E24" s="15"/>
    </row>
    <row r="25" spans="1:5" x14ac:dyDescent="0.25">
      <c r="A25" s="27" t="s">
        <v>10</v>
      </c>
      <c r="B25" s="26"/>
      <c r="C25" s="26"/>
      <c r="D25" s="26"/>
      <c r="E25" s="26"/>
    </row>
    <row r="26" spans="1:5" x14ac:dyDescent="0.25">
      <c r="A26" s="15" t="s">
        <v>61</v>
      </c>
      <c r="B26" s="15" t="s">
        <v>363</v>
      </c>
      <c r="C26" s="15" t="s">
        <v>62</v>
      </c>
      <c r="D26" s="16">
        <v>3848000</v>
      </c>
      <c r="E26" s="15">
        <v>2014</v>
      </c>
    </row>
    <row r="27" spans="1:5" ht="30" x14ac:dyDescent="0.25">
      <c r="A27" s="7" t="s">
        <v>361</v>
      </c>
      <c r="B27" s="15" t="s">
        <v>364</v>
      </c>
      <c r="C27" s="15" t="s">
        <v>367</v>
      </c>
      <c r="D27" s="16">
        <v>3500000</v>
      </c>
      <c r="E27" s="15">
        <v>2014</v>
      </c>
    </row>
    <row r="28" spans="1:5" x14ac:dyDescent="0.25">
      <c r="A28" s="15" t="s">
        <v>362</v>
      </c>
      <c r="B28" s="15" t="s">
        <v>365</v>
      </c>
      <c r="C28" s="15" t="s">
        <v>63</v>
      </c>
      <c r="D28" s="16">
        <v>1000000</v>
      </c>
      <c r="E28" s="15">
        <v>2014</v>
      </c>
    </row>
    <row r="29" spans="1:5" x14ac:dyDescent="0.25">
      <c r="A29" s="15" t="s">
        <v>60</v>
      </c>
      <c r="B29" s="15" t="s">
        <v>366</v>
      </c>
      <c r="C29" s="15" t="s">
        <v>64</v>
      </c>
      <c r="D29" s="16">
        <v>3495625</v>
      </c>
      <c r="E29" s="15">
        <v>2014</v>
      </c>
    </row>
    <row r="30" spans="1:5" x14ac:dyDescent="0.25">
      <c r="A30" s="17"/>
      <c r="B30" s="17"/>
      <c r="C30" s="17"/>
      <c r="D30" s="34">
        <f>SUM(D5:D29)</f>
        <v>39000000</v>
      </c>
      <c r="E30" s="17"/>
    </row>
    <row r="61" ht="48.75" customHeight="1" x14ac:dyDescent="0.25"/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opLeftCell="A43" zoomScale="80" zoomScaleNormal="80" workbookViewId="0">
      <selection activeCell="F80" sqref="F80"/>
    </sheetView>
  </sheetViews>
  <sheetFormatPr baseColWidth="10" defaultRowHeight="15" x14ac:dyDescent="0.25"/>
  <cols>
    <col min="1" max="1" width="43.7109375" customWidth="1"/>
    <col min="2" max="2" width="41.140625" customWidth="1"/>
    <col min="3" max="3" width="18" customWidth="1"/>
  </cols>
  <sheetData>
    <row r="2" spans="1:5" ht="15.75" x14ac:dyDescent="0.25">
      <c r="A2" s="37" t="s">
        <v>77</v>
      </c>
      <c r="B2" s="37"/>
      <c r="C2" s="37"/>
      <c r="D2" s="9"/>
      <c r="E2" s="9"/>
    </row>
    <row r="3" spans="1:5" ht="15.75" x14ac:dyDescent="0.25">
      <c r="A3" s="37" t="s">
        <v>65</v>
      </c>
      <c r="B3" s="37"/>
      <c r="C3" s="37"/>
      <c r="D3" s="9"/>
      <c r="E3" s="9"/>
    </row>
    <row r="4" spans="1:5" ht="35.25" customHeight="1" x14ac:dyDescent="0.25">
      <c r="A4" s="19" t="s">
        <v>24</v>
      </c>
      <c r="B4" s="19"/>
      <c r="C4" s="19"/>
      <c r="D4" s="9"/>
      <c r="E4" s="9"/>
    </row>
    <row r="5" spans="1:5" ht="15.75" x14ac:dyDescent="0.25">
      <c r="A5" s="31" t="s">
        <v>0</v>
      </c>
      <c r="B5" s="31" t="s">
        <v>3</v>
      </c>
      <c r="C5" s="19" t="s">
        <v>2</v>
      </c>
      <c r="D5" s="19" t="s">
        <v>447</v>
      </c>
      <c r="E5" s="9"/>
    </row>
    <row r="6" spans="1:5" ht="15.75" x14ac:dyDescent="0.25">
      <c r="A6" s="2" t="s">
        <v>368</v>
      </c>
      <c r="B6" s="2" t="s">
        <v>370</v>
      </c>
      <c r="C6" s="11">
        <v>1300000</v>
      </c>
      <c r="D6" s="2">
        <v>2014</v>
      </c>
      <c r="E6" s="2"/>
    </row>
    <row r="7" spans="1:5" ht="15.75" x14ac:dyDescent="0.25">
      <c r="A7" s="2" t="s">
        <v>442</v>
      </c>
      <c r="B7" s="2" t="s">
        <v>371</v>
      </c>
      <c r="C7" s="11">
        <v>1450000</v>
      </c>
      <c r="D7" s="2">
        <v>2014</v>
      </c>
      <c r="E7" s="2"/>
    </row>
    <row r="8" spans="1:5" ht="31.5" x14ac:dyDescent="0.25">
      <c r="A8" s="2" t="s">
        <v>369</v>
      </c>
      <c r="B8" s="3" t="s">
        <v>372</v>
      </c>
      <c r="C8" s="11">
        <v>1370000</v>
      </c>
      <c r="D8" s="2">
        <v>2014</v>
      </c>
      <c r="E8" s="2"/>
    </row>
    <row r="9" spans="1:5" ht="15.75" x14ac:dyDescent="0.25">
      <c r="A9" s="2"/>
      <c r="B9" s="2"/>
      <c r="C9" s="2"/>
      <c r="D9" s="2"/>
      <c r="E9" s="2"/>
    </row>
    <row r="10" spans="1:5" ht="15.75" x14ac:dyDescent="0.25">
      <c r="A10" s="19" t="s">
        <v>7</v>
      </c>
      <c r="B10" s="9"/>
      <c r="C10" s="9"/>
      <c r="D10" s="9"/>
      <c r="E10" s="9"/>
    </row>
    <row r="11" spans="1:5" ht="31.5" x14ac:dyDescent="0.25">
      <c r="A11" s="3" t="s">
        <v>374</v>
      </c>
      <c r="B11" s="3" t="s">
        <v>463</v>
      </c>
      <c r="C11" s="11">
        <v>1500000</v>
      </c>
      <c r="D11" s="2">
        <v>2014</v>
      </c>
      <c r="E11" s="2"/>
    </row>
    <row r="12" spans="1:5" ht="15.75" x14ac:dyDescent="0.25">
      <c r="A12" s="2" t="s">
        <v>66</v>
      </c>
      <c r="B12" s="2" t="s">
        <v>33</v>
      </c>
      <c r="C12" s="11">
        <v>500000</v>
      </c>
      <c r="D12" s="2">
        <v>2014</v>
      </c>
      <c r="E12" s="2"/>
    </row>
    <row r="13" spans="1:5" ht="15.75" x14ac:dyDescent="0.25">
      <c r="A13" s="2" t="s">
        <v>67</v>
      </c>
      <c r="B13" s="2" t="s">
        <v>375</v>
      </c>
      <c r="C13" s="11">
        <v>500000</v>
      </c>
      <c r="D13" s="2">
        <v>2014</v>
      </c>
      <c r="E13" s="2"/>
    </row>
    <row r="14" spans="1:5" ht="15.75" x14ac:dyDescent="0.25">
      <c r="A14" s="2" t="s">
        <v>373</v>
      </c>
      <c r="B14" s="2" t="s">
        <v>376</v>
      </c>
      <c r="C14" s="11">
        <v>1300000</v>
      </c>
      <c r="D14" s="2">
        <v>2014</v>
      </c>
      <c r="E14" s="2"/>
    </row>
    <row r="15" spans="1:5" ht="15.75" x14ac:dyDescent="0.25">
      <c r="A15" s="2" t="s">
        <v>377</v>
      </c>
      <c r="B15" s="2" t="s">
        <v>387</v>
      </c>
      <c r="C15" s="11">
        <v>1300000</v>
      </c>
      <c r="D15" s="2">
        <v>2014</v>
      </c>
      <c r="E15" s="2"/>
    </row>
    <row r="16" spans="1:5" ht="31.5" x14ac:dyDescent="0.25">
      <c r="A16" s="2" t="s">
        <v>378</v>
      </c>
      <c r="B16" s="3" t="s">
        <v>383</v>
      </c>
      <c r="C16" s="11">
        <v>1300000</v>
      </c>
      <c r="D16" s="2">
        <v>2014</v>
      </c>
      <c r="E16" s="2"/>
    </row>
    <row r="17" spans="1:5" ht="15.75" x14ac:dyDescent="0.25">
      <c r="A17" s="2" t="s">
        <v>379</v>
      </c>
      <c r="B17" s="2" t="s">
        <v>384</v>
      </c>
      <c r="C17" s="11">
        <v>1300000</v>
      </c>
      <c r="D17" s="2">
        <v>2014</v>
      </c>
      <c r="E17" s="2"/>
    </row>
    <row r="18" spans="1:5" ht="15.75" x14ac:dyDescent="0.25">
      <c r="A18" s="2" t="s">
        <v>388</v>
      </c>
      <c r="B18" s="2" t="s">
        <v>385</v>
      </c>
      <c r="C18" s="11">
        <v>1300000</v>
      </c>
      <c r="D18" s="2">
        <v>2014</v>
      </c>
      <c r="E18" s="2"/>
    </row>
    <row r="19" spans="1:5" ht="15.75" x14ac:dyDescent="0.25">
      <c r="A19" s="2" t="s">
        <v>380</v>
      </c>
      <c r="B19" s="2" t="s">
        <v>386</v>
      </c>
      <c r="C19" s="11">
        <v>500000</v>
      </c>
      <c r="D19" s="2">
        <v>2014</v>
      </c>
      <c r="E19" s="2"/>
    </row>
    <row r="20" spans="1:5" ht="15.75" x14ac:dyDescent="0.25">
      <c r="A20" s="2" t="s">
        <v>381</v>
      </c>
      <c r="B20" s="2" t="s">
        <v>480</v>
      </c>
      <c r="C20" s="11">
        <v>1500000</v>
      </c>
      <c r="D20" s="2">
        <v>2014</v>
      </c>
      <c r="E20" s="2"/>
    </row>
    <row r="21" spans="1:5" ht="31.5" x14ac:dyDescent="0.25">
      <c r="A21" s="2" t="s">
        <v>68</v>
      </c>
      <c r="B21" s="3" t="s">
        <v>464</v>
      </c>
      <c r="C21" s="11">
        <v>1500000</v>
      </c>
      <c r="D21" s="2">
        <v>2014</v>
      </c>
      <c r="E21" s="2"/>
    </row>
    <row r="22" spans="1:5" ht="15.75" x14ac:dyDescent="0.25">
      <c r="A22" s="2" t="s">
        <v>382</v>
      </c>
      <c r="B22" s="2" t="s">
        <v>389</v>
      </c>
      <c r="C22" s="11">
        <v>1300000</v>
      </c>
      <c r="D22" s="2">
        <v>2014</v>
      </c>
      <c r="E22" s="2"/>
    </row>
    <row r="23" spans="1:5" ht="15.75" x14ac:dyDescent="0.25">
      <c r="A23" s="2"/>
      <c r="B23" s="2"/>
      <c r="C23" s="2"/>
      <c r="D23" s="2"/>
      <c r="E23" s="2"/>
    </row>
    <row r="24" spans="1:5" ht="15.75" x14ac:dyDescent="0.25">
      <c r="A24" s="19" t="s">
        <v>10</v>
      </c>
      <c r="B24" s="9"/>
      <c r="C24" s="9"/>
      <c r="D24" s="9"/>
      <c r="E24" s="9"/>
    </row>
    <row r="25" spans="1:5" ht="15.75" x14ac:dyDescent="0.25">
      <c r="A25" s="2" t="s">
        <v>390</v>
      </c>
      <c r="B25" s="2" t="s">
        <v>398</v>
      </c>
      <c r="C25" s="11">
        <v>1500000</v>
      </c>
      <c r="D25" s="2">
        <v>2014</v>
      </c>
      <c r="E25" s="2"/>
    </row>
    <row r="26" spans="1:5" ht="31.5" x14ac:dyDescent="0.25">
      <c r="A26" s="2" t="s">
        <v>391</v>
      </c>
      <c r="B26" s="3" t="s">
        <v>399</v>
      </c>
      <c r="C26" s="11">
        <v>5000000</v>
      </c>
      <c r="D26" s="2">
        <v>2014</v>
      </c>
      <c r="E26" s="2"/>
    </row>
    <row r="27" spans="1:5" ht="31.5" x14ac:dyDescent="0.25">
      <c r="A27" s="2" t="s">
        <v>392</v>
      </c>
      <c r="B27" s="3" t="s">
        <v>400</v>
      </c>
      <c r="C27" s="11">
        <v>1300000</v>
      </c>
      <c r="D27" s="2">
        <v>2014</v>
      </c>
      <c r="E27" s="2"/>
    </row>
    <row r="28" spans="1:5" ht="31.5" x14ac:dyDescent="0.25">
      <c r="A28" s="3" t="s">
        <v>393</v>
      </c>
      <c r="B28" s="2" t="s">
        <v>476</v>
      </c>
      <c r="C28" s="11">
        <v>1400000</v>
      </c>
      <c r="D28" s="2">
        <v>2014</v>
      </c>
      <c r="E28" s="2"/>
    </row>
    <row r="29" spans="1:5" ht="15.75" x14ac:dyDescent="0.25">
      <c r="A29" s="3" t="s">
        <v>405</v>
      </c>
      <c r="B29" s="2" t="s">
        <v>33</v>
      </c>
      <c r="C29" s="11">
        <v>500000</v>
      </c>
      <c r="D29" s="2">
        <v>2014</v>
      </c>
      <c r="E29" s="2"/>
    </row>
    <row r="30" spans="1:5" ht="15.75" x14ac:dyDescent="0.25">
      <c r="A30" s="2" t="s">
        <v>394</v>
      </c>
      <c r="B30" s="2" t="s">
        <v>401</v>
      </c>
      <c r="C30" s="11">
        <v>4500000</v>
      </c>
      <c r="D30" s="2">
        <v>2014</v>
      </c>
      <c r="E30" s="2"/>
    </row>
    <row r="31" spans="1:5" ht="15.75" x14ac:dyDescent="0.25">
      <c r="A31" s="2" t="s">
        <v>395</v>
      </c>
      <c r="B31" s="2" t="s">
        <v>402</v>
      </c>
      <c r="C31" s="11">
        <v>1500000</v>
      </c>
      <c r="D31" s="2">
        <v>2014</v>
      </c>
      <c r="E31" s="2"/>
    </row>
    <row r="32" spans="1:5" ht="15.75" x14ac:dyDescent="0.25">
      <c r="A32" s="2" t="s">
        <v>396</v>
      </c>
      <c r="B32" s="2" t="s">
        <v>403</v>
      </c>
      <c r="C32" s="11">
        <v>1300000</v>
      </c>
      <c r="D32" s="2">
        <v>2014</v>
      </c>
      <c r="E32" s="2"/>
    </row>
    <row r="33" spans="1:5" ht="31.5" x14ac:dyDescent="0.25">
      <c r="A33" s="2" t="s">
        <v>397</v>
      </c>
      <c r="B33" s="3" t="s">
        <v>404</v>
      </c>
      <c r="C33" s="11">
        <v>500000</v>
      </c>
      <c r="D33" s="2">
        <v>2014</v>
      </c>
      <c r="E33" s="2"/>
    </row>
    <row r="34" spans="1:5" ht="15.75" x14ac:dyDescent="0.25">
      <c r="A34" s="2"/>
      <c r="B34" s="2"/>
      <c r="C34" s="2"/>
      <c r="D34" s="2"/>
      <c r="E34" s="2"/>
    </row>
    <row r="35" spans="1:5" ht="15.75" x14ac:dyDescent="0.25">
      <c r="A35" s="19" t="s">
        <v>41</v>
      </c>
      <c r="B35" s="9"/>
      <c r="C35" s="9"/>
      <c r="D35" s="9"/>
      <c r="E35" s="9"/>
    </row>
    <row r="36" spans="1:5" ht="31.5" x14ac:dyDescent="0.25">
      <c r="A36" s="3" t="s">
        <v>406</v>
      </c>
      <c r="B36" s="2" t="s">
        <v>410</v>
      </c>
      <c r="C36" s="11">
        <v>1500000</v>
      </c>
      <c r="D36" s="2">
        <v>2014</v>
      </c>
      <c r="E36" s="2"/>
    </row>
    <row r="37" spans="1:5" ht="15.75" x14ac:dyDescent="0.25">
      <c r="A37" s="2" t="s">
        <v>407</v>
      </c>
      <c r="B37" s="2" t="s">
        <v>411</v>
      </c>
      <c r="C37" s="11">
        <v>1300000</v>
      </c>
      <c r="D37" s="2">
        <v>2014</v>
      </c>
      <c r="E37" s="2"/>
    </row>
    <row r="38" spans="1:5" ht="15.75" x14ac:dyDescent="0.25">
      <c r="A38" s="2" t="s">
        <v>408</v>
      </c>
      <c r="B38" s="2" t="s">
        <v>412</v>
      </c>
      <c r="C38" s="11">
        <v>500000</v>
      </c>
      <c r="D38" s="2">
        <v>2014</v>
      </c>
      <c r="E38" s="2"/>
    </row>
    <row r="39" spans="1:5" ht="31.5" x14ac:dyDescent="0.25">
      <c r="A39" s="3" t="s">
        <v>446</v>
      </c>
      <c r="B39" s="2" t="s">
        <v>413</v>
      </c>
      <c r="C39" s="11">
        <v>1300000</v>
      </c>
      <c r="D39" s="2">
        <v>2014</v>
      </c>
      <c r="E39" s="2"/>
    </row>
    <row r="40" spans="1:5" ht="15.75" x14ac:dyDescent="0.25">
      <c r="A40" s="2" t="s">
        <v>72</v>
      </c>
      <c r="B40" s="2" t="s">
        <v>145</v>
      </c>
      <c r="C40" s="11">
        <v>500000</v>
      </c>
      <c r="D40" s="2">
        <v>2014</v>
      </c>
      <c r="E40" s="2"/>
    </row>
    <row r="41" spans="1:5" ht="15.75" x14ac:dyDescent="0.25">
      <c r="A41" s="2" t="s">
        <v>409</v>
      </c>
      <c r="B41" s="2" t="s">
        <v>414</v>
      </c>
      <c r="C41" s="11">
        <v>1500000</v>
      </c>
      <c r="D41" s="2">
        <v>2014</v>
      </c>
      <c r="E41" s="2"/>
    </row>
    <row r="42" spans="1:5" ht="15.75" x14ac:dyDescent="0.25">
      <c r="A42" s="2" t="s">
        <v>69</v>
      </c>
      <c r="B42" s="2" t="s">
        <v>73</v>
      </c>
      <c r="C42" s="11">
        <v>1300000</v>
      </c>
      <c r="D42" s="2">
        <v>2014</v>
      </c>
      <c r="E42" s="2"/>
    </row>
    <row r="43" spans="1:5" ht="15.75" x14ac:dyDescent="0.25">
      <c r="A43" s="2" t="s">
        <v>70</v>
      </c>
      <c r="B43" s="2" t="s">
        <v>418</v>
      </c>
      <c r="C43" s="11">
        <v>1500000</v>
      </c>
      <c r="D43" s="2">
        <v>2014</v>
      </c>
      <c r="E43" s="2"/>
    </row>
    <row r="44" spans="1:5" ht="15.75" x14ac:dyDescent="0.25">
      <c r="A44" s="2" t="s">
        <v>415</v>
      </c>
      <c r="B44" s="2" t="s">
        <v>419</v>
      </c>
      <c r="C44" s="11">
        <v>500000</v>
      </c>
      <c r="D44" s="2">
        <v>2014</v>
      </c>
      <c r="E44" s="2"/>
    </row>
    <row r="45" spans="1:5" ht="15.75" x14ac:dyDescent="0.25">
      <c r="A45" s="2" t="s">
        <v>416</v>
      </c>
      <c r="B45" s="2" t="s">
        <v>420</v>
      </c>
      <c r="C45" s="11">
        <v>500000</v>
      </c>
      <c r="D45" s="2">
        <v>2014</v>
      </c>
      <c r="E45" s="2"/>
    </row>
    <row r="46" spans="1:5" ht="15.75" x14ac:dyDescent="0.25">
      <c r="A46" s="2" t="s">
        <v>417</v>
      </c>
      <c r="B46" s="2" t="s">
        <v>421</v>
      </c>
      <c r="C46" s="11">
        <v>500000</v>
      </c>
      <c r="D46" s="2">
        <v>2014</v>
      </c>
      <c r="E46" s="2"/>
    </row>
    <row r="47" spans="1:5" ht="15.75" x14ac:dyDescent="0.25">
      <c r="A47" s="2" t="s">
        <v>71</v>
      </c>
      <c r="B47" s="2" t="s">
        <v>422</v>
      </c>
      <c r="C47" s="11">
        <v>1400000</v>
      </c>
      <c r="D47" s="2">
        <v>2014</v>
      </c>
      <c r="E47" s="2"/>
    </row>
    <row r="48" spans="1:5" ht="31.5" x14ac:dyDescent="0.25">
      <c r="A48" s="3" t="s">
        <v>423</v>
      </c>
      <c r="B48" s="2" t="s">
        <v>428</v>
      </c>
      <c r="C48" s="11">
        <v>1300000</v>
      </c>
      <c r="D48" s="2">
        <v>2014</v>
      </c>
      <c r="E48" s="2"/>
    </row>
    <row r="49" spans="1:5" ht="15.75" x14ac:dyDescent="0.25">
      <c r="A49" s="2" t="s">
        <v>468</v>
      </c>
      <c r="B49" s="2" t="s">
        <v>429</v>
      </c>
      <c r="C49" s="11">
        <v>500000</v>
      </c>
      <c r="D49" s="2">
        <v>2014</v>
      </c>
      <c r="E49" s="2"/>
    </row>
    <row r="50" spans="1:5" ht="15.75" x14ac:dyDescent="0.25">
      <c r="A50" s="2" t="s">
        <v>74</v>
      </c>
      <c r="B50" s="2" t="s">
        <v>430</v>
      </c>
      <c r="C50" s="11">
        <v>500000</v>
      </c>
      <c r="D50" s="2">
        <v>2014</v>
      </c>
      <c r="E50" s="2"/>
    </row>
    <row r="51" spans="1:5" ht="15.75" x14ac:dyDescent="0.25">
      <c r="A51" s="2" t="s">
        <v>424</v>
      </c>
      <c r="B51" s="2" t="s">
        <v>431</v>
      </c>
      <c r="C51" s="11">
        <v>1300000</v>
      </c>
      <c r="D51" s="2">
        <v>2014</v>
      </c>
      <c r="E51" s="2"/>
    </row>
    <row r="52" spans="1:5" ht="31.5" x14ac:dyDescent="0.25">
      <c r="A52" s="3" t="s">
        <v>425</v>
      </c>
      <c r="B52" s="3" t="s">
        <v>432</v>
      </c>
      <c r="C52" s="11">
        <v>1300000</v>
      </c>
      <c r="D52" s="2">
        <v>2014</v>
      </c>
      <c r="E52" s="2"/>
    </row>
    <row r="53" spans="1:5" ht="15.75" x14ac:dyDescent="0.25">
      <c r="A53" s="2" t="s">
        <v>426</v>
      </c>
      <c r="B53" s="2" t="s">
        <v>433</v>
      </c>
      <c r="C53" s="11">
        <v>1300000</v>
      </c>
      <c r="D53" s="2">
        <v>2014</v>
      </c>
      <c r="E53" s="2"/>
    </row>
    <row r="54" spans="1:5" ht="15.75" x14ac:dyDescent="0.25">
      <c r="A54" s="2" t="s">
        <v>427</v>
      </c>
      <c r="B54" s="2" t="s">
        <v>434</v>
      </c>
      <c r="C54" s="11">
        <v>1300000</v>
      </c>
      <c r="D54" s="2">
        <v>2014</v>
      </c>
      <c r="E54" s="2"/>
    </row>
    <row r="55" spans="1:5" ht="15.75" x14ac:dyDescent="0.25">
      <c r="A55" s="2"/>
      <c r="B55" s="2"/>
      <c r="C55" s="2"/>
      <c r="D55" s="2"/>
      <c r="E55" s="2"/>
    </row>
    <row r="56" spans="1:5" ht="15.75" x14ac:dyDescent="0.25">
      <c r="A56" s="19" t="s">
        <v>16</v>
      </c>
      <c r="B56" s="9"/>
      <c r="C56" s="9"/>
      <c r="D56" s="9"/>
      <c r="E56" s="9"/>
    </row>
    <row r="57" spans="1:5" ht="15.75" x14ac:dyDescent="0.25">
      <c r="A57" s="2" t="s">
        <v>435</v>
      </c>
      <c r="B57" s="2" t="s">
        <v>437</v>
      </c>
      <c r="C57" s="11">
        <v>1350000</v>
      </c>
      <c r="D57" s="2">
        <v>2014</v>
      </c>
      <c r="E57" s="2"/>
    </row>
    <row r="58" spans="1:5" ht="31.5" x14ac:dyDescent="0.25">
      <c r="A58" s="3" t="s">
        <v>75</v>
      </c>
      <c r="B58" s="2" t="s">
        <v>438</v>
      </c>
      <c r="C58" s="11">
        <v>1300000</v>
      </c>
      <c r="D58" s="2">
        <v>2014</v>
      </c>
      <c r="E58" s="2"/>
    </row>
    <row r="59" spans="1:5" ht="15.75" x14ac:dyDescent="0.25">
      <c r="A59" s="2" t="s">
        <v>76</v>
      </c>
      <c r="B59" s="2" t="s">
        <v>439</v>
      </c>
      <c r="C59" s="11">
        <v>1630000</v>
      </c>
      <c r="D59" s="2">
        <v>2014</v>
      </c>
      <c r="E59" s="2"/>
    </row>
    <row r="60" spans="1:5" ht="15.75" x14ac:dyDescent="0.25">
      <c r="A60" s="2" t="s">
        <v>436</v>
      </c>
      <c r="B60" s="2" t="s">
        <v>440</v>
      </c>
      <c r="C60" s="11">
        <v>1500000</v>
      </c>
      <c r="D60" s="2">
        <v>2014</v>
      </c>
      <c r="E60" s="2"/>
    </row>
    <row r="61" spans="1:5" ht="15.75" x14ac:dyDescent="0.25">
      <c r="A61" s="12"/>
      <c r="B61" s="12"/>
      <c r="C61" s="33">
        <f>SUM(C6:C60)</f>
        <v>61000000</v>
      </c>
      <c r="D61" s="12"/>
      <c r="E61" s="12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80" zoomScaleNormal="80" workbookViewId="0">
      <selection activeCell="C5" sqref="C5:C21"/>
    </sheetView>
  </sheetViews>
  <sheetFormatPr baseColWidth="10" defaultRowHeight="15" x14ac:dyDescent="0.25"/>
  <cols>
    <col min="1" max="1" width="41.7109375" customWidth="1"/>
    <col min="2" max="2" width="41.140625" customWidth="1"/>
    <col min="3" max="3" width="22.28515625" customWidth="1"/>
    <col min="4" max="4" width="14.140625" customWidth="1"/>
  </cols>
  <sheetData>
    <row r="1" spans="1:4" ht="15.75" x14ac:dyDescent="0.25">
      <c r="A1" s="37" t="s">
        <v>77</v>
      </c>
      <c r="B1" s="37"/>
      <c r="C1" s="37"/>
      <c r="D1" s="30"/>
    </row>
    <row r="2" spans="1:4" ht="15.75" x14ac:dyDescent="0.25">
      <c r="A2" s="37" t="s">
        <v>271</v>
      </c>
      <c r="B2" s="37"/>
      <c r="C2" s="37"/>
      <c r="D2" s="20"/>
    </row>
    <row r="3" spans="1:4" ht="15.75" x14ac:dyDescent="0.25">
      <c r="A3" s="19" t="s">
        <v>24</v>
      </c>
      <c r="B3" s="19"/>
      <c r="C3" s="20"/>
      <c r="D3" s="19"/>
    </row>
    <row r="4" spans="1:4" ht="15.75" x14ac:dyDescent="0.25">
      <c r="A4" s="31" t="s">
        <v>0</v>
      </c>
      <c r="B4" s="31" t="s">
        <v>3</v>
      </c>
      <c r="C4" s="32" t="s">
        <v>2</v>
      </c>
      <c r="D4" s="31" t="s">
        <v>447</v>
      </c>
    </row>
    <row r="5" spans="1:4" ht="15.75" x14ac:dyDescent="0.25">
      <c r="A5" s="2" t="s">
        <v>36</v>
      </c>
      <c r="B5" s="2" t="s">
        <v>287</v>
      </c>
      <c r="C5" s="10">
        <v>990755</v>
      </c>
      <c r="D5" s="2">
        <v>2014</v>
      </c>
    </row>
    <row r="6" spans="1:4" ht="15.75" x14ac:dyDescent="0.25">
      <c r="A6" s="2" t="s">
        <v>272</v>
      </c>
      <c r="B6" s="2" t="s">
        <v>288</v>
      </c>
      <c r="C6" s="10">
        <v>485165</v>
      </c>
      <c r="D6" s="2">
        <v>2014</v>
      </c>
    </row>
    <row r="7" spans="1:4" ht="31.5" x14ac:dyDescent="0.25">
      <c r="A7" s="3" t="s">
        <v>273</v>
      </c>
      <c r="B7" s="2" t="s">
        <v>289</v>
      </c>
      <c r="C7" s="10">
        <v>985295</v>
      </c>
      <c r="D7" s="2">
        <v>2014</v>
      </c>
    </row>
    <row r="8" spans="1:4" ht="15.75" x14ac:dyDescent="0.25">
      <c r="A8" s="2" t="s">
        <v>274</v>
      </c>
      <c r="B8" s="2" t="s">
        <v>291</v>
      </c>
      <c r="C8" s="10">
        <v>748000</v>
      </c>
      <c r="D8" s="2">
        <v>2014</v>
      </c>
    </row>
    <row r="9" spans="1:4" ht="15.75" x14ac:dyDescent="0.25">
      <c r="A9" s="2" t="s">
        <v>275</v>
      </c>
      <c r="B9" s="2" t="s">
        <v>290</v>
      </c>
      <c r="C9" s="10">
        <v>1000000</v>
      </c>
      <c r="D9" s="2">
        <v>2014</v>
      </c>
    </row>
    <row r="10" spans="1:4" ht="15.75" x14ac:dyDescent="0.25">
      <c r="A10" s="2" t="s">
        <v>276</v>
      </c>
      <c r="B10" s="2" t="s">
        <v>291</v>
      </c>
      <c r="C10" s="10">
        <v>1500000</v>
      </c>
      <c r="D10" s="2">
        <v>2014</v>
      </c>
    </row>
    <row r="11" spans="1:4" ht="15.75" x14ac:dyDescent="0.25">
      <c r="A11" s="2" t="s">
        <v>277</v>
      </c>
      <c r="B11" s="2" t="s">
        <v>291</v>
      </c>
      <c r="C11" s="10">
        <v>1500000</v>
      </c>
      <c r="D11" s="2">
        <v>2014</v>
      </c>
    </row>
    <row r="12" spans="1:4" ht="15.75" x14ac:dyDescent="0.25">
      <c r="A12" s="2" t="s">
        <v>278</v>
      </c>
      <c r="B12" s="2" t="s">
        <v>291</v>
      </c>
      <c r="C12" s="10">
        <v>1500000</v>
      </c>
      <c r="D12" s="2">
        <v>2014</v>
      </c>
    </row>
    <row r="13" spans="1:4" ht="31.5" x14ac:dyDescent="0.25">
      <c r="A13" s="3" t="s">
        <v>279</v>
      </c>
      <c r="B13" s="2" t="s">
        <v>291</v>
      </c>
      <c r="C13" s="10">
        <v>472500</v>
      </c>
      <c r="D13" s="2">
        <v>2014</v>
      </c>
    </row>
    <row r="14" spans="1:4" ht="15.75" x14ac:dyDescent="0.25">
      <c r="A14" s="2" t="s">
        <v>280</v>
      </c>
      <c r="B14" s="2" t="s">
        <v>292</v>
      </c>
      <c r="C14" s="10">
        <v>3496606</v>
      </c>
      <c r="D14" s="2">
        <v>2014</v>
      </c>
    </row>
    <row r="15" spans="1:4" ht="15.75" x14ac:dyDescent="0.25">
      <c r="A15" s="2" t="s">
        <v>281</v>
      </c>
      <c r="B15" s="2" t="s">
        <v>293</v>
      </c>
      <c r="C15" s="10">
        <v>515275</v>
      </c>
      <c r="D15" s="2">
        <v>2014</v>
      </c>
    </row>
    <row r="16" spans="1:4" ht="31.5" x14ac:dyDescent="0.25">
      <c r="A16" s="2" t="s">
        <v>282</v>
      </c>
      <c r="B16" s="3" t="s">
        <v>294</v>
      </c>
      <c r="C16" s="10">
        <v>496109</v>
      </c>
      <c r="D16" s="2">
        <v>2014</v>
      </c>
    </row>
    <row r="17" spans="1:4" ht="15.75" x14ac:dyDescent="0.25">
      <c r="A17" s="2" t="s">
        <v>283</v>
      </c>
      <c r="B17" s="2" t="s">
        <v>145</v>
      </c>
      <c r="C17" s="10">
        <v>500000</v>
      </c>
      <c r="D17" s="2">
        <v>2014</v>
      </c>
    </row>
    <row r="18" spans="1:4" ht="15.75" x14ac:dyDescent="0.25">
      <c r="A18" s="2" t="s">
        <v>284</v>
      </c>
      <c r="B18" s="2" t="s">
        <v>295</v>
      </c>
      <c r="C18" s="10">
        <v>500000</v>
      </c>
      <c r="D18" s="2">
        <v>2014</v>
      </c>
    </row>
    <row r="19" spans="1:4" ht="15.75" x14ac:dyDescent="0.25">
      <c r="A19" s="2" t="s">
        <v>285</v>
      </c>
      <c r="B19" s="2" t="s">
        <v>296</v>
      </c>
      <c r="C19" s="10">
        <v>2507769</v>
      </c>
      <c r="D19" s="2">
        <v>2014</v>
      </c>
    </row>
    <row r="20" spans="1:4" ht="15.75" x14ac:dyDescent="0.25">
      <c r="A20" s="2" t="s">
        <v>286</v>
      </c>
      <c r="B20" s="2" t="s">
        <v>157</v>
      </c>
      <c r="C20" s="10">
        <v>499789</v>
      </c>
      <c r="D20" s="2">
        <v>2014</v>
      </c>
    </row>
    <row r="21" spans="1:4" ht="15.75" x14ac:dyDescent="0.25">
      <c r="A21" s="12"/>
      <c r="B21" s="12"/>
      <c r="C21" s="33">
        <f>SUM(C5:C20)</f>
        <v>17697263</v>
      </c>
    </row>
    <row r="25" spans="1:4" ht="49.5" customHeight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LAS COMPAÑIAS</vt:lpstr>
      <vt:lpstr>LA ANTENA</vt:lpstr>
      <vt:lpstr>LA PAMPA</vt:lpstr>
      <vt:lpstr>AVDA DEL MAR</vt:lpstr>
      <vt:lpstr>RURAL</vt:lpstr>
      <vt:lpstr>CENTRO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2023-01-31T18:57:38Z</dcterms:modified>
</cp:coreProperties>
</file>